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TRATACION DIRECTA\C.D 2021\CD. 7- EA- PANIFICADOS\2. Publicar\"/>
    </mc:Choice>
  </mc:AlternateContent>
  <bookViews>
    <workbookView xWindow="0" yWindow="0" windowWidth="8175" windowHeight="6825"/>
  </bookViews>
  <sheets>
    <sheet name="PRINCIPAL" sheetId="1" r:id="rId1"/>
  </sheets>
  <definedNames>
    <definedName name="_xlnm.Print_Area" localSheetId="0">PRINCIPAL!$A$2:$O$26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  <c r="O9" i="1" s="1"/>
  <c r="M10" i="1"/>
  <c r="M11" i="1"/>
  <c r="M12" i="1"/>
  <c r="O12" i="1" s="1"/>
  <c r="M13" i="1"/>
  <c r="M14" i="1"/>
  <c r="M15" i="1"/>
  <c r="O15" i="1" s="1"/>
  <c r="M16" i="1"/>
  <c r="M17" i="1"/>
  <c r="O17" i="1" s="1"/>
  <c r="M18" i="1"/>
  <c r="M19" i="1"/>
  <c r="O19" i="1" s="1"/>
  <c r="M20" i="1"/>
  <c r="O20" i="1" l="1"/>
  <c r="O18" i="1"/>
  <c r="O16" i="1"/>
  <c r="O14" i="1"/>
  <c r="O13" i="1"/>
  <c r="O11" i="1"/>
  <c r="O10" i="1"/>
  <c r="M8" i="1"/>
  <c r="O8" i="1" s="1"/>
  <c r="O21" i="1" l="1"/>
</calcChain>
</file>

<file path=xl/sharedStrings.xml><?xml version="1.0" encoding="utf-8"?>
<sst xmlns="http://schemas.openxmlformats.org/spreadsheetml/2006/main" count="83" uniqueCount="52">
  <si>
    <t>R.</t>
  </si>
  <si>
    <t xml:space="preserve">Cantidad </t>
  </si>
  <si>
    <t>U.M.</t>
  </si>
  <si>
    <t>Producto</t>
  </si>
  <si>
    <t xml:space="preserve">Oferta </t>
  </si>
  <si>
    <t>E.A. - BATALLON DE INTENDENCIA 601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</si>
  <si>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</si>
  <si>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</si>
  <si>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KILO</t>
  </si>
  <si>
    <t>LITRO</t>
  </si>
  <si>
    <t>DULCE DE LECHE REPOSTERO</t>
  </si>
  <si>
    <t>DULCE DE MEMBRILLO</t>
  </si>
  <si>
    <t>MARGARINA</t>
  </si>
  <si>
    <t>Producto4</t>
  </si>
  <si>
    <t>Producto5</t>
  </si>
  <si>
    <t>PASTA PARA CUBRIR TORTAS</t>
  </si>
  <si>
    <t>Marca o calidad sugerida</t>
  </si>
  <si>
    <t>Forma de presentación</t>
  </si>
  <si>
    <t>TIPO LEDEVIT O SIMILAR</t>
  </si>
  <si>
    <t>CREMA CHANTILLY</t>
  </si>
  <si>
    <t>LIQUIDA HASTA 1 LT</t>
  </si>
  <si>
    <t>CALIDAD PREMIUN</t>
  </si>
  <si>
    <t>TIPO BALLINA O SIMILAR</t>
  </si>
  <si>
    <t>ENVASE CARTON HASTA 5 KG</t>
  </si>
  <si>
    <t>ENVASE HASTA 1 KG</t>
  </si>
  <si>
    <t>Calidad/Marca Cotizada</t>
  </si>
  <si>
    <t>Forma de presentación cotizada</t>
  </si>
  <si>
    <t>P.U.3</t>
  </si>
  <si>
    <t>G.G.</t>
  </si>
  <si>
    <t>P.U.T.</t>
  </si>
  <si>
    <t>P.Total</t>
  </si>
  <si>
    <t>UNIDAD</t>
  </si>
  <si>
    <t>HUEVOS</t>
  </si>
  <si>
    <t>HUEVOS DE GALLINA; PRESENTACION UNIDAD; PESO NO INFERIOR A 50 GR.</t>
  </si>
  <si>
    <t xml:space="preserve">Genéricos - 1ra Calidad </t>
  </si>
  <si>
    <t>REPOSTERO - ENVASE HASTA 1 KG</t>
  </si>
  <si>
    <t>LECHE; ESTADO POLVO - TIPO DESCREMADA - ADITIVO VITAMINAS A Y D - ENVASE HASTA 1 KG.</t>
  </si>
  <si>
    <t>LECHE ENTERA EN POLVO</t>
  </si>
  <si>
    <t>DURAZNO; ESTADO: NATURAL; PRESENTACION: EN MITADES; ENVASE HASTA 5 KG (PESO ESCURRIDO)</t>
  </si>
  <si>
    <t>PAPEL ALUMINIO</t>
  </si>
  <si>
    <t>INDUSTRIAL - ROLLO X 20 MTS</t>
  </si>
  <si>
    <t>ENVASE X 15 GR</t>
  </si>
  <si>
    <t>TIPO FLEIBOR O SIMILAR</t>
  </si>
  <si>
    <t>PRECIO TOPE</t>
  </si>
  <si>
    <t>-</t>
  </si>
  <si>
    <t>DURAZNOS EN ALMIBAR</t>
  </si>
  <si>
    <t>COLORANTE EN PASTA PARA ALIMENTOS COLOR ROJO</t>
  </si>
  <si>
    <t>COLORANTE EN PASTA PARA ALIMENTOS COLOR NEGRO</t>
  </si>
  <si>
    <t>COLORANTE EN PASTA PARA ALIMENTOS COLOR AMARILLO</t>
  </si>
  <si>
    <t>COLORANTE EN PASTA PARA ALIMENTOS COLOR AZUL</t>
  </si>
  <si>
    <t>OFERENTE: COMPLETAR</t>
  </si>
  <si>
    <t>Planilla de Oferta- CONTRATACION DIRECTA CMC N° 07/2021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</si>
</sst>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_-&quot;$&quot;\ * #,##0.00_-;\-&quot;$&quot;\ * #,##0.00_-;_-&quot;$&quot;\ * &quot;-&quot;??_-;_-@_-"/>
    <numFmt numFmtId="166" formatCode="&quot;$&quot;\ #,##0.00"/>
  </numFmts>
  <fonts count="22" x14ac:knownFonts="1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59"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/>
    <xf numFmtId="4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Alignment="1"/>
    <xf numFmtId="0" fontId="7" fillId="0" borderId="0" xfId="0" applyFont="1" applyAlignment="1"/>
    <xf numFmtId="0" fontId="0" fillId="3" borderId="0" xfId="0" applyFill="1" applyAlignment="1"/>
    <xf numFmtId="0" fontId="5" fillId="0" borderId="0" xfId="0" applyFont="1" applyAlignment="1"/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9" fontId="2" fillId="0" borderId="2" xfId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64" fontId="9" fillId="2" borderId="9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7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66" fontId="17" fillId="0" borderId="2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" fontId="18" fillId="0" borderId="11" xfId="0" applyNumberFormat="1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5" fontId="21" fillId="0" borderId="16" xfId="0" applyNumberFormat="1" applyFont="1" applyFill="1" applyBorder="1" applyAlignment="1">
      <alignment horizontal="center" vertical="center" wrapText="1"/>
    </xf>
    <xf numFmtId="165" fontId="21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4" borderId="0" xfId="0" applyFill="1" applyAlignment="1">
      <alignment horizontal="left"/>
    </xf>
  </cellXfs>
  <cellStyles count="2">
    <cellStyle name="Normal" xfId="0" builtinId="0"/>
    <cellStyle name="Porcentaje" xfId="1" builtinId="5"/>
  </cellStyles>
  <dxfs count="3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6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>
          <fgColor indexed="64"/>
          <bgColor theme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textRotation="0" wrapText="0" indent="0" justifyLastLine="0" shrinkToFit="0" readingOrder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66FF"/>
      <color rgb="FF03F3CB"/>
      <color rgb="FF996633"/>
      <color rgb="FFFF00FF"/>
      <color rgb="FFCC9900"/>
      <color rgb="FFFF7C80"/>
      <color rgb="FFFF99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4" displayName="Tabla4" ref="A7:O21" headerRowDxfId="30" dataDxfId="29" totalsRowDxfId="27" tableBorderDxfId="28">
  <autoFilter ref="A7:O21"/>
  <sortState ref="A95:L467">
    <sortCondition ref="A7:A507"/>
  </sortState>
  <tableColumns count="15">
    <tableColumn id="5" name="R." dataDxfId="26" totalsRowDxfId="25"/>
    <tableColumn id="2" name="Cantidad " dataDxfId="24" totalsRowDxfId="23"/>
    <tableColumn id="3" name="U.M." dataDxfId="22" totalsRowDxfId="21"/>
    <tableColumn id="4" name="Producto" dataDxfId="20" totalsRowDxfId="19"/>
    <tableColumn id="8" name="Forma de presentación" dataDxfId="18" totalsRowDxfId="17"/>
    <tableColumn id="6" name="Marca o calidad sugerida" dataDxfId="16" totalsRowDxfId="15"/>
    <tableColumn id="12" name="Producto4" dataDxfId="14"/>
    <tableColumn id="9" name="Producto5" dataDxfId="13" totalsRowDxfId="12"/>
    <tableColumn id="10" name="Calidad/Marca Cotizada" dataDxfId="11" totalsRowDxfId="10"/>
    <tableColumn id="11" name="Forma de presentación cotizada" dataDxfId="9" totalsRowDxfId="8"/>
    <tableColumn id="7" name="P.U.3" totalsRowFunction="count" dataDxfId="7" totalsRowDxfId="6">
      <calculatedColumnFormula>Tabla4[[#This Row],[Forma de presentación cotizada]]*Tabla4[[#This Row],[Cantidad ]]</calculatedColumnFormula>
    </tableColumn>
    <tableColumn id="14" name="G.G." dataDxfId="5"/>
    <tableColumn id="15" name="P.U.T." dataDxfId="4">
      <calculatedColumnFormula>(Tabla4[[#This Row],[P.U.3]]*Tabla4[[#This Row],[G.G.]]*1)+Tabla4[[#This Row],[P.U.3]]</calculatedColumnFormula>
    </tableColumn>
    <tableColumn id="13" name="PRECIO TOPE" dataDxfId="3"/>
    <tableColumn id="17" name="P.Total" dataDxfId="2">
      <calculatedColumnFormula>Tabla4[[#This Row],[P.U.T.]]*Tabla4[[#This Row],[Cantidad 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zoomScaleNormal="100" workbookViewId="0">
      <selection activeCell="A2" sqref="A2:F2"/>
    </sheetView>
  </sheetViews>
  <sheetFormatPr baseColWidth="10" defaultRowHeight="15" x14ac:dyDescent="0.25"/>
  <cols>
    <col min="1" max="1" width="4.7109375" style="13" customWidth="1"/>
    <col min="2" max="2" width="10.28515625" style="11" customWidth="1"/>
    <col min="3" max="3" width="7.7109375" style="4" customWidth="1"/>
    <col min="4" max="5" width="33.7109375" style="11" customWidth="1"/>
    <col min="6" max="6" width="25.7109375" style="4" customWidth="1"/>
    <col min="7" max="7" width="1.7109375" style="4" customWidth="1"/>
    <col min="8" max="8" width="4.7109375" style="4" customWidth="1"/>
    <col min="9" max="9" width="20.7109375" style="13" customWidth="1"/>
    <col min="10" max="10" width="20.7109375" style="4" customWidth="1"/>
    <col min="11" max="11" width="9.5703125" style="4" customWidth="1"/>
    <col min="12" max="14" width="11.42578125" style="4" customWidth="1"/>
    <col min="15" max="15" width="17.7109375" style="4" customWidth="1"/>
    <col min="16" max="16384" width="11.42578125" style="4"/>
  </cols>
  <sheetData>
    <row r="1" spans="1:15" x14ac:dyDescent="0.25">
      <c r="A1" s="10"/>
      <c r="G1" s="12"/>
    </row>
    <row r="2" spans="1:15" ht="18.75" customHeight="1" x14ac:dyDescent="0.25">
      <c r="A2" s="54" t="s">
        <v>51</v>
      </c>
      <c r="B2" s="54"/>
      <c r="C2" s="54"/>
      <c r="D2" s="54"/>
      <c r="E2" s="54"/>
      <c r="F2" s="54"/>
      <c r="G2" s="14"/>
      <c r="H2" s="15"/>
      <c r="I2" s="15"/>
      <c r="J2" s="15"/>
    </row>
    <row r="3" spans="1:15" ht="15" customHeight="1" x14ac:dyDescent="0.25">
      <c r="A3" s="4"/>
      <c r="B3" s="4" t="s">
        <v>5</v>
      </c>
      <c r="G3" s="12"/>
    </row>
    <row r="4" spans="1:15" ht="15" customHeight="1" x14ac:dyDescent="0.25">
      <c r="A4" s="4"/>
      <c r="B4" s="4">
        <v>2021</v>
      </c>
      <c r="G4" s="12"/>
    </row>
    <row r="5" spans="1:15" ht="15" customHeight="1" thickBot="1" x14ac:dyDescent="0.3">
      <c r="A5" s="4"/>
      <c r="B5" s="58" t="s">
        <v>50</v>
      </c>
      <c r="C5" s="58"/>
      <c r="D5" s="58"/>
      <c r="G5" s="12"/>
    </row>
    <row r="6" spans="1:15" ht="12.75" customHeight="1" thickBot="1" x14ac:dyDescent="0.3">
      <c r="G6" s="12"/>
      <c r="H6" s="55" t="s">
        <v>4</v>
      </c>
      <c r="I6" s="56"/>
      <c r="J6" s="56"/>
      <c r="K6" s="56"/>
      <c r="L6" s="56"/>
      <c r="M6" s="56"/>
      <c r="N6" s="56"/>
      <c r="O6" s="57"/>
    </row>
    <row r="7" spans="1:15" s="9" customFormat="1" ht="24.95" customHeight="1" thickBot="1" x14ac:dyDescent="0.3">
      <c r="A7" s="16" t="s">
        <v>0</v>
      </c>
      <c r="B7" s="17" t="s">
        <v>1</v>
      </c>
      <c r="C7" s="17" t="s">
        <v>2</v>
      </c>
      <c r="D7" s="28" t="s">
        <v>3</v>
      </c>
      <c r="E7" s="28" t="s">
        <v>17</v>
      </c>
      <c r="F7" s="28" t="s">
        <v>16</v>
      </c>
      <c r="G7" s="17" t="s">
        <v>13</v>
      </c>
      <c r="H7" s="17" t="s">
        <v>14</v>
      </c>
      <c r="I7" s="30" t="s">
        <v>25</v>
      </c>
      <c r="J7" s="31" t="s">
        <v>26</v>
      </c>
      <c r="K7" s="32" t="s">
        <v>27</v>
      </c>
      <c r="L7" s="33" t="s">
        <v>28</v>
      </c>
      <c r="M7" s="34" t="s">
        <v>29</v>
      </c>
      <c r="N7" s="50" t="s">
        <v>43</v>
      </c>
      <c r="O7" s="47" t="s">
        <v>30</v>
      </c>
    </row>
    <row r="8" spans="1:15" ht="27" customHeight="1" x14ac:dyDescent="0.25">
      <c r="A8" s="3">
        <v>1</v>
      </c>
      <c r="B8" s="5">
        <v>1550</v>
      </c>
      <c r="C8" s="3" t="s">
        <v>31</v>
      </c>
      <c r="D8" s="29" t="s">
        <v>32</v>
      </c>
      <c r="E8" s="6" t="s">
        <v>33</v>
      </c>
      <c r="F8" s="6" t="s">
        <v>34</v>
      </c>
      <c r="G8" s="19"/>
      <c r="H8" s="3">
        <v>1</v>
      </c>
      <c r="I8" s="1"/>
      <c r="J8" s="2"/>
      <c r="K8" s="22"/>
      <c r="L8" s="20"/>
      <c r="M8" s="46">
        <f>(Tabla4[[#This Row],[P.U.3]]*Tabla4[[#This Row],[G.G.]]*1)+Tabla4[[#This Row],[P.U.3]]</f>
        <v>0</v>
      </c>
      <c r="N8" s="51">
        <v>7.3</v>
      </c>
      <c r="O8" s="48">
        <f>Tabla4[[#This Row],[P.U.T.]]*Tabla4[[#This Row],[Cantidad ]]</f>
        <v>0</v>
      </c>
    </row>
    <row r="9" spans="1:15" ht="27" customHeight="1" x14ac:dyDescent="0.25">
      <c r="A9" s="36">
        <v>2</v>
      </c>
      <c r="B9" s="37">
        <v>6</v>
      </c>
      <c r="C9" s="3" t="s">
        <v>9</v>
      </c>
      <c r="D9" s="29" t="s">
        <v>19</v>
      </c>
      <c r="E9" s="6" t="s">
        <v>20</v>
      </c>
      <c r="F9" s="6" t="s">
        <v>18</v>
      </c>
      <c r="G9" s="19"/>
      <c r="H9" s="3">
        <v>2</v>
      </c>
      <c r="I9" s="40"/>
      <c r="J9" s="41"/>
      <c r="K9" s="22"/>
      <c r="L9" s="20"/>
      <c r="M9" s="46">
        <f>(Tabla4[[#This Row],[P.U.3]]*Tabla4[[#This Row],[G.G.]]*1)+Tabla4[[#This Row],[P.U.3]]</f>
        <v>0</v>
      </c>
      <c r="N9" s="51" t="s">
        <v>44</v>
      </c>
      <c r="O9" s="48">
        <f>Tabla4[[#This Row],[P.U.T.]]*Tabla4[[#This Row],[Cantidad ]]</f>
        <v>0</v>
      </c>
    </row>
    <row r="10" spans="1:15" ht="27" customHeight="1" x14ac:dyDescent="0.25">
      <c r="A10" s="3">
        <v>3</v>
      </c>
      <c r="B10" s="5">
        <v>6</v>
      </c>
      <c r="C10" s="3" t="s">
        <v>8</v>
      </c>
      <c r="D10" s="7" t="s">
        <v>10</v>
      </c>
      <c r="E10" s="6" t="s">
        <v>35</v>
      </c>
      <c r="F10" s="6" t="s">
        <v>21</v>
      </c>
      <c r="G10" s="19"/>
      <c r="H10" s="3">
        <v>3</v>
      </c>
      <c r="I10" s="1"/>
      <c r="J10" s="2"/>
      <c r="K10" s="22"/>
      <c r="L10" s="20"/>
      <c r="M10" s="46">
        <f>(Tabla4[[#This Row],[P.U.3]]*Tabla4[[#This Row],[G.G.]]*1)+Tabla4[[#This Row],[P.U.3]]</f>
        <v>0</v>
      </c>
      <c r="N10" s="51" t="s">
        <v>44</v>
      </c>
      <c r="O10" s="48">
        <f>Tabla4[[#This Row],[P.U.T.]]*Tabla4[[#This Row],[Cantidad ]]</f>
        <v>0</v>
      </c>
    </row>
    <row r="11" spans="1:15" ht="27" customHeight="1" x14ac:dyDescent="0.25">
      <c r="A11" s="3">
        <v>4</v>
      </c>
      <c r="B11" s="37">
        <v>1</v>
      </c>
      <c r="C11" s="38" t="s">
        <v>31</v>
      </c>
      <c r="D11" s="39" t="s">
        <v>39</v>
      </c>
      <c r="E11" s="36" t="s">
        <v>40</v>
      </c>
      <c r="F11" s="6" t="s">
        <v>21</v>
      </c>
      <c r="G11" s="19"/>
      <c r="H11" s="3">
        <v>4</v>
      </c>
      <c r="I11" s="40"/>
      <c r="J11" s="41"/>
      <c r="K11" s="22"/>
      <c r="L11" s="20"/>
      <c r="M11" s="46">
        <f>(Tabla4[[#This Row],[P.U.3]]*Tabla4[[#This Row],[G.G.]]*1)+Tabla4[[#This Row],[P.U.3]]</f>
        <v>0</v>
      </c>
      <c r="N11" s="51" t="s">
        <v>44</v>
      </c>
      <c r="O11" s="48">
        <f>Tabla4[[#This Row],[P.U.T.]]*Tabla4[[#This Row],[Cantidad ]]</f>
        <v>0</v>
      </c>
    </row>
    <row r="12" spans="1:15" ht="27" customHeight="1" x14ac:dyDescent="0.25">
      <c r="A12" s="3">
        <v>5</v>
      </c>
      <c r="B12" s="37">
        <v>9</v>
      </c>
      <c r="C12" s="38" t="s">
        <v>8</v>
      </c>
      <c r="D12" s="39" t="s">
        <v>37</v>
      </c>
      <c r="E12" s="36" t="s">
        <v>36</v>
      </c>
      <c r="F12" s="6" t="s">
        <v>21</v>
      </c>
      <c r="G12" s="19"/>
      <c r="H12" s="3">
        <v>5</v>
      </c>
      <c r="I12" s="40"/>
      <c r="J12" s="41"/>
      <c r="K12" s="22"/>
      <c r="L12" s="20"/>
      <c r="M12" s="46">
        <f>(Tabla4[[#This Row],[P.U.3]]*Tabla4[[#This Row],[G.G.]]*1)+Tabla4[[#This Row],[P.U.3]]</f>
        <v>0</v>
      </c>
      <c r="N12" s="51">
        <v>380</v>
      </c>
      <c r="O12" s="48">
        <f>Tabla4[[#This Row],[P.U.T.]]*Tabla4[[#This Row],[Cantidad ]]</f>
        <v>0</v>
      </c>
    </row>
    <row r="13" spans="1:15" ht="27" customHeight="1" x14ac:dyDescent="0.25">
      <c r="A13" s="3">
        <v>6</v>
      </c>
      <c r="B13" s="5">
        <v>36</v>
      </c>
      <c r="C13" s="3" t="s">
        <v>8</v>
      </c>
      <c r="D13" s="7" t="s">
        <v>12</v>
      </c>
      <c r="E13" s="6" t="s">
        <v>24</v>
      </c>
      <c r="F13" s="6" t="s">
        <v>21</v>
      </c>
      <c r="G13" s="19"/>
      <c r="H13" s="3">
        <v>6</v>
      </c>
      <c r="I13" s="40"/>
      <c r="J13" s="41"/>
      <c r="K13" s="22"/>
      <c r="L13" s="20"/>
      <c r="M13" s="46">
        <f>(Tabla4[[#This Row],[P.U.3]]*Tabla4[[#This Row],[G.G.]]*1)+Tabla4[[#This Row],[P.U.3]]</f>
        <v>0</v>
      </c>
      <c r="N13" s="51" t="s">
        <v>44</v>
      </c>
      <c r="O13" s="48">
        <f>Tabla4[[#This Row],[P.U.T.]]*Tabla4[[#This Row],[Cantidad ]]</f>
        <v>0</v>
      </c>
    </row>
    <row r="14" spans="1:15" ht="27" customHeight="1" x14ac:dyDescent="0.25">
      <c r="A14" s="3">
        <v>7</v>
      </c>
      <c r="B14" s="5">
        <v>10</v>
      </c>
      <c r="C14" s="3" t="s">
        <v>8</v>
      </c>
      <c r="D14" s="8" t="s">
        <v>15</v>
      </c>
      <c r="E14" s="6" t="s">
        <v>24</v>
      </c>
      <c r="F14" s="6" t="s">
        <v>22</v>
      </c>
      <c r="G14" s="19"/>
      <c r="H14" s="3">
        <v>7</v>
      </c>
      <c r="I14" s="40"/>
      <c r="J14" s="41"/>
      <c r="K14" s="22"/>
      <c r="L14" s="20"/>
      <c r="M14" s="46">
        <f>(Tabla4[[#This Row],[P.U.3]]*Tabla4[[#This Row],[G.G.]]*1)+Tabla4[[#This Row],[P.U.3]]</f>
        <v>0</v>
      </c>
      <c r="N14" s="51" t="s">
        <v>44</v>
      </c>
      <c r="O14" s="48">
        <f>Tabla4[[#This Row],[P.U.T.]]*Tabla4[[#This Row],[Cantidad ]]</f>
        <v>0</v>
      </c>
    </row>
    <row r="15" spans="1:15" ht="27" customHeight="1" x14ac:dyDescent="0.25">
      <c r="A15" s="3">
        <v>8</v>
      </c>
      <c r="B15" s="37">
        <v>7</v>
      </c>
      <c r="C15" s="38" t="s">
        <v>8</v>
      </c>
      <c r="D15" s="7" t="s">
        <v>45</v>
      </c>
      <c r="E15" s="36" t="s">
        <v>38</v>
      </c>
      <c r="F15" s="6" t="s">
        <v>21</v>
      </c>
      <c r="G15" s="19"/>
      <c r="H15" s="3">
        <v>8</v>
      </c>
      <c r="I15" s="40"/>
      <c r="J15" s="41"/>
      <c r="K15" s="22"/>
      <c r="L15" s="20"/>
      <c r="M15" s="46">
        <f>(Tabla4[[#This Row],[P.U.3]]*Tabla4[[#This Row],[G.G.]]*1)+Tabla4[[#This Row],[P.U.3]]</f>
        <v>0</v>
      </c>
      <c r="N15" s="51">
        <v>239</v>
      </c>
      <c r="O15" s="48">
        <f>Tabla4[[#This Row],[P.U.T.]]*Tabla4[[#This Row],[Cantidad ]]</f>
        <v>0</v>
      </c>
    </row>
    <row r="16" spans="1:15" ht="27" customHeight="1" x14ac:dyDescent="0.25">
      <c r="A16" s="3">
        <v>9</v>
      </c>
      <c r="B16" s="5">
        <v>20</v>
      </c>
      <c r="C16" s="3" t="s">
        <v>8</v>
      </c>
      <c r="D16" s="8" t="s">
        <v>11</v>
      </c>
      <c r="E16" s="3" t="s">
        <v>23</v>
      </c>
      <c r="F16" s="6" t="s">
        <v>21</v>
      </c>
      <c r="G16" s="19"/>
      <c r="H16" s="3">
        <v>9</v>
      </c>
      <c r="I16" s="23"/>
      <c r="J16" s="24"/>
      <c r="K16" s="22"/>
      <c r="L16" s="20"/>
      <c r="M16" s="46">
        <f>(Tabla4[[#This Row],[P.U.3]]*Tabla4[[#This Row],[G.G.]]*1)+Tabla4[[#This Row],[P.U.3]]</f>
        <v>0</v>
      </c>
      <c r="N16" s="51" t="s">
        <v>44</v>
      </c>
      <c r="O16" s="48">
        <f>Tabla4[[#This Row],[P.U.T.]]*Tabla4[[#This Row],[Cantidad ]]</f>
        <v>0</v>
      </c>
    </row>
    <row r="17" spans="1:15" ht="27" customHeight="1" x14ac:dyDescent="0.25">
      <c r="A17" s="3">
        <v>10</v>
      </c>
      <c r="B17" s="5">
        <v>2</v>
      </c>
      <c r="C17" s="3" t="s">
        <v>31</v>
      </c>
      <c r="D17" s="8" t="s">
        <v>46</v>
      </c>
      <c r="E17" s="6" t="s">
        <v>41</v>
      </c>
      <c r="F17" s="6" t="s">
        <v>42</v>
      </c>
      <c r="G17" s="19"/>
      <c r="H17" s="3">
        <v>10</v>
      </c>
      <c r="I17" s="26"/>
      <c r="J17" s="27"/>
      <c r="K17" s="22"/>
      <c r="L17" s="20"/>
      <c r="M17" s="46">
        <f>(Tabla4[[#This Row],[P.U.3]]*Tabla4[[#This Row],[G.G.]]*1)+Tabla4[[#This Row],[P.U.3]]</f>
        <v>0</v>
      </c>
      <c r="N17" s="51" t="s">
        <v>44</v>
      </c>
      <c r="O17" s="48">
        <f>Tabla4[[#This Row],[P.U.T.]]*Tabla4[[#This Row],[Cantidad ]]</f>
        <v>0</v>
      </c>
    </row>
    <row r="18" spans="1:15" ht="27" customHeight="1" x14ac:dyDescent="0.25">
      <c r="A18" s="3">
        <v>11</v>
      </c>
      <c r="B18" s="37">
        <v>2</v>
      </c>
      <c r="C18" s="3" t="s">
        <v>31</v>
      </c>
      <c r="D18" s="8" t="s">
        <v>47</v>
      </c>
      <c r="E18" s="6" t="s">
        <v>41</v>
      </c>
      <c r="F18" s="6" t="s">
        <v>42</v>
      </c>
      <c r="G18" s="19"/>
      <c r="H18" s="3">
        <v>11</v>
      </c>
      <c r="I18" s="40"/>
      <c r="J18" s="41"/>
      <c r="K18" s="22"/>
      <c r="L18" s="20"/>
      <c r="M18" s="46">
        <f>(Tabla4[[#This Row],[P.U.3]]*Tabla4[[#This Row],[G.G.]]*1)+Tabla4[[#This Row],[P.U.3]]</f>
        <v>0</v>
      </c>
      <c r="N18" s="51" t="s">
        <v>44</v>
      </c>
      <c r="O18" s="48">
        <f>Tabla4[[#This Row],[P.U.T.]]*Tabla4[[#This Row],[Cantidad ]]</f>
        <v>0</v>
      </c>
    </row>
    <row r="19" spans="1:15" ht="27" customHeight="1" x14ac:dyDescent="0.25">
      <c r="A19" s="3">
        <v>12</v>
      </c>
      <c r="B19" s="37">
        <v>2</v>
      </c>
      <c r="C19" s="3" t="s">
        <v>31</v>
      </c>
      <c r="D19" s="8" t="s">
        <v>48</v>
      </c>
      <c r="E19" s="6" t="s">
        <v>41</v>
      </c>
      <c r="F19" s="6" t="s">
        <v>42</v>
      </c>
      <c r="G19" s="19"/>
      <c r="H19" s="3">
        <v>12</v>
      </c>
      <c r="I19" s="40"/>
      <c r="J19" s="41"/>
      <c r="K19" s="22"/>
      <c r="L19" s="20"/>
      <c r="M19" s="46">
        <f>(Tabla4[[#This Row],[P.U.3]]*Tabla4[[#This Row],[G.G.]]*1)+Tabla4[[#This Row],[P.U.3]]</f>
        <v>0</v>
      </c>
      <c r="N19" s="51" t="s">
        <v>44</v>
      </c>
      <c r="O19" s="48">
        <f>Tabla4[[#This Row],[P.U.T.]]*Tabla4[[#This Row],[Cantidad ]]</f>
        <v>0</v>
      </c>
    </row>
    <row r="20" spans="1:15" ht="27" customHeight="1" thickBot="1" x14ac:dyDescent="0.3">
      <c r="A20" s="3">
        <v>13</v>
      </c>
      <c r="B20" s="37">
        <v>2</v>
      </c>
      <c r="C20" s="3" t="s">
        <v>31</v>
      </c>
      <c r="D20" s="8" t="s">
        <v>49</v>
      </c>
      <c r="E20" s="6" t="s">
        <v>41</v>
      </c>
      <c r="F20" s="6" t="s">
        <v>42</v>
      </c>
      <c r="G20" s="19"/>
      <c r="H20" s="3">
        <v>13</v>
      </c>
      <c r="I20" s="26"/>
      <c r="J20" s="27"/>
      <c r="K20" s="22"/>
      <c r="L20" s="20"/>
      <c r="M20" s="46">
        <f>(Tabla4[[#This Row],[P.U.3]]*Tabla4[[#This Row],[G.G.]]*1)+Tabla4[[#This Row],[P.U.3]]</f>
        <v>0</v>
      </c>
      <c r="N20" s="52" t="s">
        <v>44</v>
      </c>
      <c r="O20" s="48">
        <f>Tabla4[[#This Row],[P.U.T.]]*Tabla4[[#This Row],[Cantidad ]]</f>
        <v>0</v>
      </c>
    </row>
    <row r="21" spans="1:15" ht="27" customHeight="1" x14ac:dyDescent="0.25">
      <c r="A21" s="42"/>
      <c r="B21" s="43"/>
      <c r="C21" s="44"/>
      <c r="D21" s="45"/>
      <c r="E21" s="42"/>
      <c r="F21" s="42"/>
      <c r="G21" s="19"/>
      <c r="H21" s="3"/>
      <c r="I21" s="26"/>
      <c r="J21" s="27"/>
      <c r="K21" s="22"/>
      <c r="L21" s="25"/>
      <c r="M21" s="27"/>
      <c r="N21" s="49"/>
      <c r="O21" s="21">
        <f>SUBTOTAL(109,O8:O20)</f>
        <v>0</v>
      </c>
    </row>
    <row r="23" spans="1:15" x14ac:dyDescent="0.25">
      <c r="A23" s="4"/>
      <c r="B23" s="4" t="s">
        <v>6</v>
      </c>
    </row>
    <row r="24" spans="1:15" ht="12.75" customHeight="1" x14ac:dyDescent="0.25">
      <c r="A24" s="53"/>
      <c r="B24" s="53"/>
      <c r="C24" s="53"/>
      <c r="D24" s="53"/>
      <c r="E24" s="53"/>
      <c r="F24" s="53"/>
      <c r="G24" s="18"/>
    </row>
    <row r="25" spans="1:15" ht="15.75" x14ac:dyDescent="0.25">
      <c r="B25" s="53" t="s">
        <v>7</v>
      </c>
      <c r="C25" s="53"/>
      <c r="D25" s="53"/>
      <c r="E25" s="35"/>
    </row>
  </sheetData>
  <mergeCells count="5">
    <mergeCell ref="B25:D25"/>
    <mergeCell ref="A24:F24"/>
    <mergeCell ref="A2:F2"/>
    <mergeCell ref="H6:O6"/>
    <mergeCell ref="B5:D5"/>
  </mergeCells>
  <conditionalFormatting sqref="M8:N20">
    <cfRule type="cellIs" dxfId="1" priority="5" operator="lessThan">
      <formula>#REF!</formula>
    </cfRule>
    <cfRule type="cellIs" dxfId="0" priority="6" operator="greaterThan">
      <formula>#REF!</formula>
    </cfRule>
  </conditionalFormatting>
  <pageMargins left="0.35433070866141736" right="0.23622047244094491" top="0.39370078740157483" bottom="0" header="0.31496062992125984" footer="0.15748031496062992"/>
  <pageSetup paperSize="5" scale="7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PRINCIPAL</vt:lpstr>
      <vt:lpstr>PRINCIPAL!Área_de_impresión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Sabrina Paili</cp:lastModifiedBy>
  <cp:lastPrinted>2021-03-15T11:43:38Z</cp:lastPrinted>
  <dcterms:created xsi:type="dcterms:W3CDTF">2020-05-03T21:31:16Z</dcterms:created>
  <dcterms:modified xsi:type="dcterms:W3CDTF">2021-07-08T13:16:18Z</dcterms:modified>
</cp:coreProperties>
</file>