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BASTECIMIENTO\CONCURSO DE PRECIOS 11 - 19\"/>
    </mc:Choice>
  </mc:AlternateContent>
  <bookViews>
    <workbookView xWindow="0" yWindow="0" windowWidth="28800" windowHeight="12285"/>
  </bookViews>
  <sheets>
    <sheet name="Hoja1" sheetId="1" r:id="rId1"/>
    <sheet name="Hoja3" sheetId="3" r:id="rId2"/>
  </sheets>
  <definedNames>
    <definedName name="_xlnm._FilterDatabase" localSheetId="0" hidden="1">Hoja1!$A$3:$K$16</definedName>
    <definedName name="_xlnm.Print_Area" localSheetId="0">Hoja1!$A$1:$K$16</definedName>
  </definedNames>
  <calcPr calcId="162913"/>
</workbook>
</file>

<file path=xl/calcChain.xml><?xml version="1.0" encoding="utf-8"?>
<calcChain xmlns="http://schemas.openxmlformats.org/spreadsheetml/2006/main">
  <c r="K4" i="1" l="1"/>
  <c r="J4" i="1"/>
  <c r="I4" i="1"/>
  <c r="G4" i="1"/>
  <c r="E4" i="1"/>
  <c r="G5" i="1"/>
  <c r="E5" i="1" s="1"/>
  <c r="K6" i="1"/>
  <c r="I6" i="1"/>
  <c r="G6" i="1"/>
  <c r="E6" i="1"/>
</calcChain>
</file>

<file path=xl/sharedStrings.xml><?xml version="1.0" encoding="utf-8"?>
<sst xmlns="http://schemas.openxmlformats.org/spreadsheetml/2006/main" count="76" uniqueCount="53">
  <si>
    <t>CAT</t>
  </si>
  <si>
    <t>Producto</t>
  </si>
  <si>
    <t>U.M.</t>
  </si>
  <si>
    <t>marca</t>
  </si>
  <si>
    <t>Primera entrega</t>
  </si>
  <si>
    <t>Seguda Entrega</t>
  </si>
  <si>
    <t>Tercera Entrega</t>
  </si>
  <si>
    <t>Cuarta entrega</t>
  </si>
  <si>
    <t>Quinta entrega</t>
  </si>
  <si>
    <t>SECOS</t>
  </si>
  <si>
    <t>UN</t>
  </si>
  <si>
    <t>KG</t>
  </si>
  <si>
    <t>Al peso</t>
  </si>
  <si>
    <t>CARNICOS</t>
  </si>
  <si>
    <t>LACTEOS</t>
  </si>
  <si>
    <t>LT</t>
  </si>
  <si>
    <t>Fiambres</t>
  </si>
  <si>
    <t>punta de agua o similar</t>
  </si>
  <si>
    <t>Paulina  o similar</t>
  </si>
  <si>
    <t>42 los calvos</t>
  </si>
  <si>
    <t>sancor o similar</t>
  </si>
  <si>
    <t>Manteca con sal</t>
  </si>
  <si>
    <t>veronica</t>
  </si>
  <si>
    <t>giacomo</t>
  </si>
  <si>
    <t>viena</t>
  </si>
  <si>
    <t>cruz malta</t>
  </si>
  <si>
    <t>Cantidad pedido total</t>
  </si>
  <si>
    <t>Segundo pedido Unsam Mercado central</t>
  </si>
  <si>
    <r>
      <t xml:space="preserve">Queso </t>
    </r>
    <r>
      <rPr>
        <b/>
        <sz val="9"/>
        <color rgb="FFFF0000"/>
        <rFont val="Calibri"/>
        <family val="2"/>
        <scheme val="minor"/>
      </rPr>
      <t>Cremoso</t>
    </r>
  </si>
  <si>
    <r>
      <t xml:space="preserve">Al peso - </t>
    </r>
    <r>
      <rPr>
        <sz val="11"/>
        <color rgb="FFFF0000"/>
        <rFont val="Calibri"/>
        <family val="2"/>
        <scheme val="minor"/>
      </rPr>
      <t>Horma</t>
    </r>
  </si>
  <si>
    <r>
      <t xml:space="preserve">Queso </t>
    </r>
    <r>
      <rPr>
        <b/>
        <sz val="9"/>
        <color rgb="FFFF0000"/>
        <rFont val="Calibri"/>
        <family val="2"/>
        <scheme val="minor"/>
      </rPr>
      <t>Tybo</t>
    </r>
  </si>
  <si>
    <t>Paleta</t>
  </si>
  <si>
    <r>
      <t xml:space="preserve">Al peso - </t>
    </r>
    <r>
      <rPr>
        <sz val="11"/>
        <color rgb="FFFF0000"/>
        <rFont val="Calibri"/>
        <family val="2"/>
        <scheme val="minor"/>
      </rPr>
      <t>Pieza</t>
    </r>
  </si>
  <si>
    <r>
      <t xml:space="preserve">Leche </t>
    </r>
    <r>
      <rPr>
        <b/>
        <sz val="9"/>
        <color rgb="FFFF0000"/>
        <rFont val="Calibri"/>
        <family val="2"/>
        <scheme val="minor"/>
      </rPr>
      <t>Entera</t>
    </r>
  </si>
  <si>
    <t>Tetra Pack</t>
  </si>
  <si>
    <t>5 KG</t>
  </si>
  <si>
    <t>Pastas Secas (Tipo Capelletti)</t>
  </si>
  <si>
    <r>
      <t xml:space="preserve">Queso </t>
    </r>
    <r>
      <rPr>
        <b/>
        <sz val="9"/>
        <color rgb="FFFF0000"/>
        <rFont val="Calibri"/>
        <family val="2"/>
        <scheme val="minor"/>
      </rPr>
      <t>de Rallar (Tipo Reggianito)</t>
    </r>
  </si>
  <si>
    <t>Galletitas Dulces (Sabor Frutilla, Vainilla, Limón o Chocolate) ???</t>
  </si>
  <si>
    <t>Pitusas</t>
  </si>
  <si>
    <t xml:space="preserve">Salchicha </t>
  </si>
  <si>
    <t>Chorizo Colorado</t>
  </si>
  <si>
    <t>Envase/Presentación</t>
  </si>
  <si>
    <t>Envase x 1 KG</t>
  </si>
  <si>
    <t>Yerba</t>
  </si>
  <si>
    <t>Paquete x 1 KG</t>
  </si>
  <si>
    <t>Unidad x 500 GR</t>
  </si>
  <si>
    <t>Paquete 36 UN</t>
  </si>
  <si>
    <t xml:space="preserve"> </t>
  </si>
  <si>
    <r>
      <t xml:space="preserve">Grasa </t>
    </r>
    <r>
      <rPr>
        <b/>
        <sz val="9"/>
        <color rgb="FFFF0000"/>
        <rFont val="Calibri"/>
        <family val="2"/>
        <scheme val="minor"/>
      </rPr>
      <t>(Vacuna)</t>
    </r>
  </si>
  <si>
    <t xml:space="preserve">Paquetes x 300gr. En cajas de 16 unidades.
</t>
  </si>
  <si>
    <r>
      <t xml:space="preserve">Panceta </t>
    </r>
    <r>
      <rPr>
        <b/>
        <sz val="9"/>
        <color rgb="FFFF0000"/>
        <rFont val="Calibri"/>
        <family val="2"/>
        <scheme val="minor"/>
      </rPr>
      <t>(Ahumada)</t>
    </r>
  </si>
  <si>
    <t>3 cajas de 16 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</si>
</sst>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2" fillId="2" borderId="2" xfId="1" applyNumberFormat="1" applyFont="1" applyFill="1" applyBorder="1" applyAlignment="1">
      <alignment horizontal="center" vertical="center" wrapText="1" readingOrder="1"/>
    </xf>
    <xf numFmtId="0" fontId="3" fillId="2" borderId="2" xfId="1" applyFont="1" applyFill="1" applyBorder="1" applyAlignment="1">
      <alignment horizontal="center" vertical="center" wrapText="1" readingOrder="1"/>
    </xf>
    <xf numFmtId="0" fontId="3" fillId="2" borderId="3" xfId="1" applyFont="1" applyFill="1" applyBorder="1" applyAlignment="1">
      <alignment horizontal="center" vertical="center" wrapText="1" readingOrder="1"/>
    </xf>
    <xf numFmtId="0" fontId="0" fillId="3" borderId="0" xfId="0" applyFill="1"/>
    <xf numFmtId="0" fontId="0" fillId="0" borderId="1" xfId="0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 readingOrder="1"/>
    </xf>
    <xf numFmtId="0" fontId="7" fillId="0" borderId="1" xfId="1" applyFont="1" applyFill="1" applyBorder="1" applyAlignment="1">
      <alignment horizontal="left" vertical="center" wrapText="1" readingOrder="1"/>
    </xf>
    <xf numFmtId="0" fontId="0" fillId="0" borderId="4" xfId="0" applyFill="1" applyBorder="1"/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C8" sqref="C8"/>
    </sheetView>
  </sheetViews>
  <sheetFormatPr baseColWidth="10" defaultRowHeight="15" x14ac:dyDescent="0.25"/>
  <cols>
    <col min="2" max="2" width="29.85546875" bestFit="1" customWidth="1"/>
    <col min="3" max="3" width="30.140625" customWidth="1"/>
    <col min="4" max="4" width="4.5703125" bestFit="1" customWidth="1"/>
    <col min="5" max="5" width="20.5703125" bestFit="1" customWidth="1"/>
    <col min="6" max="6" width="22.28515625" customWidth="1"/>
    <col min="7" max="11" width="11.42578125" customWidth="1"/>
  </cols>
  <sheetData>
    <row r="1" spans="1:13" ht="18.75" x14ac:dyDescent="0.3">
      <c r="A1" s="15" t="s">
        <v>27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3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3" ht="25.5" x14ac:dyDescent="0.25">
      <c r="A3" s="2" t="s">
        <v>0</v>
      </c>
      <c r="B3" s="3" t="s">
        <v>1</v>
      </c>
      <c r="C3" s="3" t="s">
        <v>42</v>
      </c>
      <c r="D3" s="4" t="s">
        <v>2</v>
      </c>
      <c r="E3" s="3" t="s">
        <v>26</v>
      </c>
      <c r="F3" s="4" t="s">
        <v>3</v>
      </c>
      <c r="G3" s="4" t="s">
        <v>4</v>
      </c>
      <c r="H3" s="3" t="s">
        <v>5</v>
      </c>
      <c r="I3" s="4" t="s">
        <v>6</v>
      </c>
      <c r="J3" s="3" t="s">
        <v>7</v>
      </c>
      <c r="K3" s="4" t="s">
        <v>8</v>
      </c>
    </row>
    <row r="4" spans="1:13" x14ac:dyDescent="0.25">
      <c r="A4" s="9" t="s">
        <v>16</v>
      </c>
      <c r="B4" s="12" t="s">
        <v>28</v>
      </c>
      <c r="C4" s="6" t="s">
        <v>29</v>
      </c>
      <c r="D4" s="9" t="s">
        <v>11</v>
      </c>
      <c r="E4" s="9">
        <f>36*4</f>
        <v>144</v>
      </c>
      <c r="F4" s="9" t="s">
        <v>17</v>
      </c>
      <c r="G4" s="6">
        <f>7*4</f>
        <v>28</v>
      </c>
      <c r="H4" s="6">
        <v>0</v>
      </c>
      <c r="I4" s="6">
        <f>7*4</f>
        <v>28</v>
      </c>
      <c r="J4" s="6">
        <f>15*4</f>
        <v>60</v>
      </c>
      <c r="K4" s="6">
        <f>7*4</f>
        <v>28</v>
      </c>
    </row>
    <row r="5" spans="1:13" x14ac:dyDescent="0.25">
      <c r="A5" s="9" t="s">
        <v>16</v>
      </c>
      <c r="B5" s="12" t="s">
        <v>30</v>
      </c>
      <c r="C5" s="6" t="s">
        <v>29</v>
      </c>
      <c r="D5" s="9" t="s">
        <v>11</v>
      </c>
      <c r="E5" s="9">
        <f>SUM(G5:K5)</f>
        <v>60</v>
      </c>
      <c r="F5" s="9" t="s">
        <v>18</v>
      </c>
      <c r="G5" s="6">
        <f>5*4</f>
        <v>20</v>
      </c>
      <c r="H5" s="6">
        <v>0</v>
      </c>
      <c r="I5" s="6">
        <v>20</v>
      </c>
      <c r="J5" s="6">
        <v>0</v>
      </c>
      <c r="K5" s="6">
        <v>20</v>
      </c>
    </row>
    <row r="6" spans="1:13" x14ac:dyDescent="0.25">
      <c r="A6" s="9" t="s">
        <v>16</v>
      </c>
      <c r="B6" s="13" t="s">
        <v>31</v>
      </c>
      <c r="C6" s="6" t="s">
        <v>32</v>
      </c>
      <c r="D6" s="9" t="s">
        <v>11</v>
      </c>
      <c r="E6" s="9">
        <f>15*5.5</f>
        <v>82.5</v>
      </c>
      <c r="F6" s="9" t="s">
        <v>19</v>
      </c>
      <c r="G6" s="6">
        <f>5*5.5</f>
        <v>27.5</v>
      </c>
      <c r="H6" s="6">
        <v>0</v>
      </c>
      <c r="I6" s="6">
        <f>5*5.5</f>
        <v>27.5</v>
      </c>
      <c r="J6" s="6">
        <v>0</v>
      </c>
      <c r="K6" s="6">
        <f>5*5.5</f>
        <v>27.5</v>
      </c>
    </row>
    <row r="7" spans="1:13" x14ac:dyDescent="0.25">
      <c r="A7" s="9" t="s">
        <v>14</v>
      </c>
      <c r="B7" s="12" t="s">
        <v>33</v>
      </c>
      <c r="C7" s="7" t="s">
        <v>34</v>
      </c>
      <c r="D7" s="9" t="s">
        <v>15</v>
      </c>
      <c r="E7" s="9">
        <v>430</v>
      </c>
      <c r="F7" s="9" t="s">
        <v>20</v>
      </c>
      <c r="G7" s="6">
        <v>430</v>
      </c>
      <c r="H7" s="6">
        <v>0</v>
      </c>
      <c r="I7" s="6">
        <v>0</v>
      </c>
      <c r="J7" s="6">
        <v>0</v>
      </c>
      <c r="K7" s="6">
        <v>0</v>
      </c>
    </row>
    <row r="8" spans="1:13" x14ac:dyDescent="0.25">
      <c r="A8" s="9" t="s">
        <v>14</v>
      </c>
      <c r="B8" s="12" t="s">
        <v>21</v>
      </c>
      <c r="C8" s="7" t="s">
        <v>35</v>
      </c>
      <c r="D8" s="10" t="s">
        <v>10</v>
      </c>
      <c r="E8" s="11">
        <v>3</v>
      </c>
      <c r="F8" s="9" t="s">
        <v>22</v>
      </c>
      <c r="G8" s="6">
        <v>0</v>
      </c>
      <c r="H8" s="6">
        <v>3</v>
      </c>
      <c r="I8" s="6">
        <v>0</v>
      </c>
      <c r="J8" s="6">
        <v>6</v>
      </c>
      <c r="K8" s="6">
        <v>3</v>
      </c>
    </row>
    <row r="9" spans="1:13" x14ac:dyDescent="0.25">
      <c r="A9" s="9" t="s">
        <v>9</v>
      </c>
      <c r="B9" s="13" t="s">
        <v>36</v>
      </c>
      <c r="C9" s="6" t="s">
        <v>46</v>
      </c>
      <c r="D9" s="10" t="s">
        <v>10</v>
      </c>
      <c r="E9" s="9">
        <v>75</v>
      </c>
      <c r="F9" s="9" t="s">
        <v>23</v>
      </c>
      <c r="G9" s="6">
        <v>0</v>
      </c>
      <c r="H9" s="6">
        <v>75</v>
      </c>
      <c r="I9" s="6">
        <v>0</v>
      </c>
      <c r="J9" s="6">
        <v>0</v>
      </c>
      <c r="K9" s="6">
        <v>0</v>
      </c>
      <c r="L9" s="14" t="s">
        <v>48</v>
      </c>
    </row>
    <row r="10" spans="1:13" x14ac:dyDescent="0.25">
      <c r="A10" s="9" t="s">
        <v>13</v>
      </c>
      <c r="B10" s="12" t="s">
        <v>40</v>
      </c>
      <c r="C10" s="6" t="s">
        <v>47</v>
      </c>
      <c r="D10" s="9" t="s">
        <v>10</v>
      </c>
      <c r="E10" s="9">
        <v>15</v>
      </c>
      <c r="F10" s="9" t="s">
        <v>24</v>
      </c>
      <c r="G10" s="6">
        <v>0</v>
      </c>
      <c r="H10" s="6">
        <v>15</v>
      </c>
      <c r="I10" s="6">
        <v>0</v>
      </c>
      <c r="J10" s="6">
        <v>0</v>
      </c>
      <c r="K10" s="6">
        <v>0</v>
      </c>
    </row>
    <row r="11" spans="1:13" x14ac:dyDescent="0.25">
      <c r="A11" s="9" t="s">
        <v>16</v>
      </c>
      <c r="B11" s="12" t="s">
        <v>41</v>
      </c>
      <c r="C11" s="7" t="s">
        <v>12</v>
      </c>
      <c r="D11" s="10" t="s">
        <v>11</v>
      </c>
      <c r="E11" s="11">
        <v>2</v>
      </c>
      <c r="F11" s="9"/>
      <c r="G11" s="6">
        <v>0</v>
      </c>
      <c r="H11" s="6">
        <v>0</v>
      </c>
      <c r="I11" s="6">
        <v>5</v>
      </c>
      <c r="J11" s="6">
        <v>0</v>
      </c>
      <c r="K11" s="6">
        <v>0</v>
      </c>
    </row>
    <row r="12" spans="1:13" x14ac:dyDescent="0.25">
      <c r="A12" s="9" t="s">
        <v>16</v>
      </c>
      <c r="B12" s="12" t="s">
        <v>51</v>
      </c>
      <c r="C12" s="6" t="s">
        <v>12</v>
      </c>
      <c r="D12" s="9" t="s">
        <v>11</v>
      </c>
      <c r="E12" s="9">
        <v>1</v>
      </c>
      <c r="F12" s="9"/>
      <c r="G12" s="6">
        <v>0</v>
      </c>
      <c r="H12" s="6">
        <v>0</v>
      </c>
      <c r="I12" s="6">
        <v>1</v>
      </c>
      <c r="J12" s="6">
        <v>0</v>
      </c>
      <c r="K12" s="6">
        <v>0</v>
      </c>
    </row>
    <row r="13" spans="1:13" x14ac:dyDescent="0.25">
      <c r="A13" s="9" t="s">
        <v>14</v>
      </c>
      <c r="B13" s="12" t="s">
        <v>37</v>
      </c>
      <c r="C13" s="6" t="s">
        <v>12</v>
      </c>
      <c r="D13" s="9" t="s">
        <v>11</v>
      </c>
      <c r="E13" s="9">
        <v>5</v>
      </c>
      <c r="F13" s="9"/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3" x14ac:dyDescent="0.25">
      <c r="A14" s="9" t="s">
        <v>9</v>
      </c>
      <c r="B14" s="12" t="s">
        <v>44</v>
      </c>
      <c r="C14" s="6" t="s">
        <v>45</v>
      </c>
      <c r="D14" s="9" t="s">
        <v>11</v>
      </c>
      <c r="E14" s="9">
        <v>25</v>
      </c>
      <c r="F14" s="9" t="s">
        <v>25</v>
      </c>
      <c r="G14" s="6">
        <v>25</v>
      </c>
      <c r="H14" s="6">
        <v>0</v>
      </c>
      <c r="I14" s="6">
        <v>0</v>
      </c>
      <c r="J14" s="6">
        <v>0</v>
      </c>
      <c r="K14" s="6">
        <v>0</v>
      </c>
    </row>
    <row r="15" spans="1:13" ht="45" x14ac:dyDescent="0.25">
      <c r="A15" s="9" t="s">
        <v>9</v>
      </c>
      <c r="B15" s="13" t="s">
        <v>38</v>
      </c>
      <c r="C15" s="8" t="s">
        <v>50</v>
      </c>
      <c r="D15" s="10" t="s">
        <v>10</v>
      </c>
      <c r="E15" s="11" t="s">
        <v>52</v>
      </c>
      <c r="F15" s="10" t="s">
        <v>39</v>
      </c>
      <c r="G15" s="6">
        <v>4</v>
      </c>
      <c r="H15" s="6">
        <v>0</v>
      </c>
      <c r="I15" s="6">
        <v>4</v>
      </c>
      <c r="J15" s="6">
        <v>0</v>
      </c>
      <c r="K15" s="6">
        <v>0</v>
      </c>
      <c r="M15" t="s">
        <v>48</v>
      </c>
    </row>
    <row r="16" spans="1:13" x14ac:dyDescent="0.25">
      <c r="A16" s="9" t="s">
        <v>13</v>
      </c>
      <c r="B16" s="12" t="s">
        <v>49</v>
      </c>
      <c r="C16" s="7" t="s">
        <v>43</v>
      </c>
      <c r="D16" s="9" t="s">
        <v>11</v>
      </c>
      <c r="E16" s="9">
        <v>4</v>
      </c>
      <c r="F16" s="9"/>
      <c r="G16" s="6">
        <v>4</v>
      </c>
      <c r="H16" s="6">
        <v>0</v>
      </c>
      <c r="I16" s="6">
        <v>0</v>
      </c>
      <c r="J16" s="6">
        <v>0</v>
      </c>
      <c r="K16" s="6">
        <v>0</v>
      </c>
    </row>
    <row r="17" spans="1:1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80" orientation="landscape" horizontalDpi="0" verticalDpi="0" r:id="rId1"/>
  <ignoredErrors>
    <ignoredError sqref="J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Hoja3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Veronica Barrionuevo</dc:creator>
  <cp:lastModifiedBy>Patricio Rearte</cp:lastModifiedBy>
  <cp:lastPrinted>2019-03-01T18:37:34Z</cp:lastPrinted>
  <dcterms:created xsi:type="dcterms:W3CDTF">2019-02-25T16:01:59Z</dcterms:created>
  <dcterms:modified xsi:type="dcterms:W3CDTF">2019-03-01T18:40:35Z</dcterms:modified>
</cp:coreProperties>
</file>