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815" windowHeight="7065"/>
  </bookViews>
  <sheets>
    <sheet name="Hoja1" sheetId="1" r:id="rId1"/>
  </sheets>
  <definedNames>
    <definedName name="_xlnm._FilterDatabase" localSheetId="0" hidden="1">Hoja1!$A$6:$L$6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2" i="1"/>
  <c r="L43"/>
  <c r="L44"/>
  <c r="L45"/>
  <c r="L15"/>
  <c r="L16"/>
  <c r="L28"/>
  <c r="L29"/>
  <c r="L13"/>
  <c r="L11"/>
  <c r="L10" l="1"/>
  <c r="L17"/>
  <c r="L31"/>
  <c r="L32"/>
  <c r="L18"/>
  <c r="L19"/>
  <c r="L20"/>
  <c r="L33"/>
  <c r="L34"/>
  <c r="L21"/>
  <c r="L7"/>
  <c r="L22"/>
  <c r="L23"/>
  <c r="L35"/>
  <c r="L36"/>
  <c r="L37"/>
  <c r="L12"/>
  <c r="L38"/>
  <c r="L24"/>
  <c r="L39"/>
  <c r="L25"/>
  <c r="L40"/>
  <c r="L41"/>
  <c r="L8"/>
  <c r="L26"/>
  <c r="L27"/>
  <c r="L9"/>
  <c r="L14"/>
  <c r="D46" l="1"/>
  <c r="L30"/>
</calcChain>
</file>

<file path=xl/sharedStrings.xml><?xml version="1.0" encoding="utf-8"?>
<sst xmlns="http://schemas.openxmlformats.org/spreadsheetml/2006/main" count="220" uniqueCount="112">
  <si>
    <t>Unidad de Medida</t>
  </si>
  <si>
    <t>Renglon</t>
  </si>
  <si>
    <t>Producto o marca solicitada</t>
  </si>
  <si>
    <t>Forma de presentación</t>
  </si>
  <si>
    <t>Precio Unitario</t>
  </si>
  <si>
    <t>Precio total</t>
  </si>
  <si>
    <t>Planilla de Oferta</t>
  </si>
  <si>
    <t>Periodicidad de entrega</t>
  </si>
  <si>
    <t>Anexo I</t>
  </si>
  <si>
    <t xml:space="preserve">Organismo Requirente: </t>
  </si>
  <si>
    <t xml:space="preserve">Periodo:  </t>
  </si>
  <si>
    <t xml:space="preserve">Cantidad </t>
  </si>
  <si>
    <t>KILO</t>
  </si>
  <si>
    <t>PECHUGA DE POLLO</t>
  </si>
  <si>
    <t>1 (UN) MES.</t>
  </si>
  <si>
    <t>U.N.S.A.M. (Escuela Técnica)</t>
  </si>
  <si>
    <t>1) FRECUENCIA DE ENTREGA:  SE REALIZARÁN DOS ENTREGAS.</t>
  </si>
  <si>
    <t>UNIDAD</t>
  </si>
  <si>
    <t>BIDON x 5 Lt.</t>
  </si>
  <si>
    <t>AJO</t>
  </si>
  <si>
    <t>RISTRA O BOLSA DE MALLA</t>
  </si>
  <si>
    <t>BOLSA x 5 Kg.</t>
  </si>
  <si>
    <t>UNICA ENTREGA</t>
  </si>
  <si>
    <t>BOLSA x 1 Kg.</t>
  </si>
  <si>
    <t>BANANA</t>
  </si>
  <si>
    <t>DOS ENTREGAS DE 18 Kg.</t>
  </si>
  <si>
    <t>BATATA</t>
  </si>
  <si>
    <t>DOS ENTREGAS DE 15 Kg.</t>
  </si>
  <si>
    <t>BERENJENA</t>
  </si>
  <si>
    <t>CAJA O BOLSA x 1 Kg.</t>
  </si>
  <si>
    <t>CAFÉ MOLIDO</t>
  </si>
  <si>
    <t>AZÚCAR BLANCA GRANULADA</t>
  </si>
  <si>
    <t>CACAO TIPO SOLUBILIZADO DULCE EN POLVO</t>
  </si>
  <si>
    <t>CALABAZA</t>
  </si>
  <si>
    <t>DOS ENTREGAS DE 30 Kg.</t>
  </si>
  <si>
    <t>CARNE PICADA ESPECIAL</t>
  </si>
  <si>
    <t>DOS ENTREGAS DE 47 Kg.</t>
  </si>
  <si>
    <t>AL PESO</t>
  </si>
  <si>
    <t>CEBOLLA</t>
  </si>
  <si>
    <t>DOS ENTREGAS DE 58 Kg.</t>
  </si>
  <si>
    <t>CEBOLLA DE VERDEO</t>
  </si>
  <si>
    <t>ATADO AL PESO</t>
  </si>
  <si>
    <t>DOS ENTREGAS DE 5 Kg.</t>
  </si>
  <si>
    <t>DULCE DE LECHE</t>
  </si>
  <si>
    <t>POTE x 10 Kg.</t>
  </si>
  <si>
    <t>GELATINA (SABOR FRUTILLA)</t>
  </si>
  <si>
    <t>HARINA DE TRIGO 000</t>
  </si>
  <si>
    <t>BOLSA x 25 Kg.</t>
  </si>
  <si>
    <t>HUEVOS DE GALLINA BLANCOS MEDIANOS</t>
  </si>
  <si>
    <t>MAPLE x 30 Un.</t>
  </si>
  <si>
    <t>DOS ENTREGAS DE 10 MAPLES.</t>
  </si>
  <si>
    <t>JUGO EN POLVO ( SABOR MULTIFRUTA)</t>
  </si>
  <si>
    <t>SOBRE x 20 Gr.</t>
  </si>
  <si>
    <t>LECHUGA CAPUCCINA</t>
  </si>
  <si>
    <t>LEVADURA DE CERVEZA</t>
  </si>
  <si>
    <t>PAQUETE x 500 Gr.</t>
  </si>
  <si>
    <t>MANZANA ROJA</t>
  </si>
  <si>
    <t>DOS ENTREGAS DE 36 Kg.</t>
  </si>
  <si>
    <t>CAJA DE 50 SOBRES</t>
  </si>
  <si>
    <t>MATE COCIDO (ENSOBRADO)</t>
  </si>
  <si>
    <t>MAYONESA</t>
  </si>
  <si>
    <t>SACHET x 3 Kg.</t>
  </si>
  <si>
    <t>MILANESA DE POLLO</t>
  </si>
  <si>
    <t>DOS ENTREGAS DE 140 Kg.</t>
  </si>
  <si>
    <t>MORRON VERDE</t>
  </si>
  <si>
    <t>DOS ENTREGAS DE 16 Kg.</t>
  </si>
  <si>
    <t>NARANJA PARA JUGO</t>
  </si>
  <si>
    <t>BANDEJA x 2 Kg.</t>
  </si>
  <si>
    <t>DOS ENTREGAS DE 20 Un.</t>
  </si>
  <si>
    <t>POLLO (PATA Y MUSLO)</t>
  </si>
  <si>
    <t>PROVENZAL DESHIDRATADO</t>
  </si>
  <si>
    <t>PAQUETE x 1 Kg.</t>
  </si>
  <si>
    <t xml:space="preserve">PURE DE TOMATES </t>
  </si>
  <si>
    <t>TETRA PACK x 530 Gr.</t>
  </si>
  <si>
    <t>SAL FINA</t>
  </si>
  <si>
    <t>FRASCO x 500 Gr.</t>
  </si>
  <si>
    <t>SAL GRUESA</t>
  </si>
  <si>
    <t>CAJA x 1 Kg.</t>
  </si>
  <si>
    <t>TAPA DE EMPANADAS PARA HORNO</t>
  </si>
  <si>
    <t>PACK x 60 Un.</t>
  </si>
  <si>
    <t>DOS ENTREGAS DE 13 Un.</t>
  </si>
  <si>
    <t>TAPA PARA TARTAS REDONDA (MASA CASERA)</t>
  </si>
  <si>
    <t>Bolsa x 2 Un.</t>
  </si>
  <si>
    <t>DOS ENTREGAS DE 90 Un.</t>
  </si>
  <si>
    <t>TOMATE REDONDO</t>
  </si>
  <si>
    <t>ZAPALLITO ZUCCHINI</t>
  </si>
  <si>
    <t>QUESO CREMOSO (PUNTA DE AGUA O SIMILAR)</t>
  </si>
  <si>
    <t>DOS ENTREGAS DE 70 Kg.</t>
  </si>
  <si>
    <t>EN PIEZA</t>
  </si>
  <si>
    <t>PALETA DE CERDO (LOS CALVOS 42 O SIMILAR)</t>
  </si>
  <si>
    <t>LITRO</t>
  </si>
  <si>
    <t>LECHE ENTERA LARGA VIDA (SANCOR O SIMILAR)</t>
  </si>
  <si>
    <t>TETRA PACK x 1 Lt.</t>
  </si>
  <si>
    <t>DOS ENTREGAS DE 400 Lt.</t>
  </si>
  <si>
    <t>2) DURACIÓN DEL PEDIDO:  1 (UN) MES.</t>
  </si>
  <si>
    <t>ACEITE DE GIRASOL (CAÑUELAS O SIMILAR)</t>
  </si>
  <si>
    <t>ARROZ GRANO DOBLE PARBOLIZADO (GALLO O SIMILAR)</t>
  </si>
  <si>
    <t>LOTE</t>
  </si>
  <si>
    <t>Rubro</t>
  </si>
  <si>
    <t>VIVERES SECOS</t>
  </si>
  <si>
    <t>FRUTAS Y VERDURAS</t>
  </si>
  <si>
    <t>CÁRNICOS</t>
  </si>
  <si>
    <t>LÁCTEOS</t>
  </si>
  <si>
    <t>PASTAS Y PANIFICADOS</t>
  </si>
  <si>
    <t>FIAMBRES</t>
  </si>
  <si>
    <t>Calidad/Marca Cotizada</t>
  </si>
  <si>
    <t>Forma de presentación cotizada</t>
  </si>
  <si>
    <t>SON PESOS ( EN LETRAS) CON IVA INCLUIDO</t>
  </si>
  <si>
    <t xml:space="preserve">DESCUENTO POR ADJUDICACION TOTAL: </t>
  </si>
  <si>
    <t>FIRMA DEL PROPONENTE</t>
  </si>
  <si>
    <t>………………………………………….</t>
  </si>
  <si>
    <t>CONCURSO DE PRECIOS CMC Nº 8/19</t>
  </si>
</sst>
</file>

<file path=xl/styles.xml><?xml version="1.0" encoding="utf-8"?>
<styleSheet xmlns="http://schemas.openxmlformats.org/spreadsheetml/2006/main">
  <numFmts count="1">
    <numFmt numFmtId="164" formatCode="&quot;$&quot;\ #,##0.00"/>
  </numFmts>
  <fonts count="1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0" xfId="0" applyFill="1"/>
    <xf numFmtId="0" fontId="4" fillId="0" borderId="0" xfId="0" applyFont="1" applyFill="1"/>
    <xf numFmtId="0" fontId="0" fillId="0" borderId="0" xfId="0" applyFont="1" applyFill="1"/>
    <xf numFmtId="0" fontId="6" fillId="0" borderId="0" xfId="0" applyFon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Fill="1"/>
    <xf numFmtId="0" fontId="6" fillId="0" borderId="0" xfId="0" applyFont="1" applyFill="1" applyAlignment="1">
      <alignment horizontal="right"/>
    </xf>
    <xf numFmtId="0" fontId="0" fillId="0" borderId="0" xfId="0" applyFont="1"/>
    <xf numFmtId="164" fontId="6" fillId="0" borderId="1" xfId="0" applyNumberFormat="1" applyFont="1" applyBorder="1" applyAlignment="1">
      <alignment horizontal="center" vertical="center"/>
    </xf>
    <xf numFmtId="0" fontId="8" fillId="0" borderId="0" xfId="0" applyFont="1" applyFill="1"/>
    <xf numFmtId="0" fontId="5" fillId="0" borderId="0" xfId="0" applyFont="1" applyFill="1"/>
    <xf numFmtId="2" fontId="0" fillId="0" borderId="1" xfId="0" applyNumberForma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9"/>
  <sheetViews>
    <sheetView tabSelected="1" workbookViewId="0">
      <selection activeCell="C1" sqref="C1"/>
    </sheetView>
  </sheetViews>
  <sheetFormatPr baseColWidth="10" defaultRowHeight="15"/>
  <cols>
    <col min="1" max="1" width="9.28515625" customWidth="1"/>
    <col min="2" max="2" width="17.140625" customWidth="1"/>
    <col min="3" max="3" width="9.28515625" customWidth="1"/>
    <col min="4" max="4" width="14.42578125" bestFit="1" customWidth="1"/>
    <col min="5" max="5" width="17.140625" customWidth="1"/>
    <col min="6" max="6" width="35.5703125" customWidth="1"/>
    <col min="7" max="7" width="26.7109375" bestFit="1" customWidth="1"/>
    <col min="8" max="8" width="30.42578125" customWidth="1"/>
    <col min="9" max="9" width="23.5703125" customWidth="1"/>
    <col min="10" max="10" width="26" bestFit="1" customWidth="1"/>
    <col min="11" max="11" width="14.140625" bestFit="1" customWidth="1"/>
    <col min="13" max="13" width="21.28515625" customWidth="1"/>
  </cols>
  <sheetData>
    <row r="1" spans="1:12">
      <c r="A1" s="26" t="s">
        <v>8</v>
      </c>
      <c r="B1" s="2"/>
      <c r="C1" s="2" t="s">
        <v>111</v>
      </c>
    </row>
    <row r="2" spans="1:12" ht="18.75">
      <c r="A2" s="24" t="s">
        <v>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>
      <c r="A3" s="25" t="s">
        <v>9</v>
      </c>
      <c r="B3" s="25"/>
      <c r="C3" s="25"/>
      <c r="D3" s="25"/>
      <c r="E3" s="25"/>
      <c r="F3" t="s">
        <v>15</v>
      </c>
    </row>
    <row r="4" spans="1:12">
      <c r="A4" s="25" t="s">
        <v>10</v>
      </c>
      <c r="B4" s="25"/>
      <c r="C4" s="25"/>
      <c r="D4" s="25"/>
      <c r="E4" s="25"/>
      <c r="F4" t="s">
        <v>14</v>
      </c>
    </row>
    <row r="6" spans="1:12">
      <c r="A6" s="1" t="s">
        <v>97</v>
      </c>
      <c r="B6" s="1" t="s">
        <v>98</v>
      </c>
      <c r="C6" s="1" t="s">
        <v>1</v>
      </c>
      <c r="D6" s="1" t="s">
        <v>11</v>
      </c>
      <c r="E6" s="1" t="s">
        <v>0</v>
      </c>
      <c r="F6" s="1" t="s">
        <v>2</v>
      </c>
      <c r="G6" s="1" t="s">
        <v>3</v>
      </c>
      <c r="H6" s="1" t="s">
        <v>7</v>
      </c>
      <c r="I6" s="18" t="s">
        <v>105</v>
      </c>
      <c r="J6" s="18" t="s">
        <v>106</v>
      </c>
      <c r="K6" s="1" t="s">
        <v>4</v>
      </c>
      <c r="L6" s="1" t="s">
        <v>5</v>
      </c>
    </row>
    <row r="7" spans="1:12">
      <c r="A7" s="21">
        <v>1</v>
      </c>
      <c r="B7" s="19" t="s">
        <v>101</v>
      </c>
      <c r="C7" s="8">
        <v>11</v>
      </c>
      <c r="D7" s="16">
        <v>94</v>
      </c>
      <c r="E7" s="8" t="s">
        <v>12</v>
      </c>
      <c r="F7" s="9" t="s">
        <v>35</v>
      </c>
      <c r="G7" s="9" t="s">
        <v>37</v>
      </c>
      <c r="H7" s="8" t="s">
        <v>36</v>
      </c>
      <c r="I7" s="8"/>
      <c r="J7" s="8"/>
      <c r="K7" s="13">
        <v>0</v>
      </c>
      <c r="L7" s="13">
        <f t="shared" ref="L7:L45" si="0">+D7*K7</f>
        <v>0</v>
      </c>
    </row>
    <row r="8" spans="1:12">
      <c r="A8" s="22"/>
      <c r="B8" s="19" t="s">
        <v>101</v>
      </c>
      <c r="C8" s="8">
        <v>24</v>
      </c>
      <c r="D8" s="16">
        <v>280</v>
      </c>
      <c r="E8" s="8" t="s">
        <v>12</v>
      </c>
      <c r="F8" s="9" t="s">
        <v>62</v>
      </c>
      <c r="G8" s="9" t="s">
        <v>37</v>
      </c>
      <c r="H8" s="8" t="s">
        <v>63</v>
      </c>
      <c r="I8" s="8"/>
      <c r="J8" s="8"/>
      <c r="K8" s="13">
        <v>0</v>
      </c>
      <c r="L8" s="13">
        <f t="shared" si="0"/>
        <v>0</v>
      </c>
    </row>
    <row r="9" spans="1:12">
      <c r="A9" s="22"/>
      <c r="B9" s="19" t="s">
        <v>101</v>
      </c>
      <c r="C9" s="8">
        <v>27</v>
      </c>
      <c r="D9" s="16">
        <v>40</v>
      </c>
      <c r="E9" s="8" t="s">
        <v>17</v>
      </c>
      <c r="F9" s="9" t="s">
        <v>13</v>
      </c>
      <c r="G9" s="9" t="s">
        <v>67</v>
      </c>
      <c r="H9" s="8" t="s">
        <v>68</v>
      </c>
      <c r="I9" s="8"/>
      <c r="J9" s="8"/>
      <c r="K9" s="13">
        <v>0</v>
      </c>
      <c r="L9" s="13">
        <f t="shared" si="0"/>
        <v>0</v>
      </c>
    </row>
    <row r="10" spans="1:12">
      <c r="A10" s="23"/>
      <c r="B10" s="19" t="s">
        <v>101</v>
      </c>
      <c r="C10" s="8">
        <v>28</v>
      </c>
      <c r="D10" s="16">
        <v>150</v>
      </c>
      <c r="E10" s="8" t="s">
        <v>12</v>
      </c>
      <c r="F10" s="9" t="s">
        <v>69</v>
      </c>
      <c r="G10" s="9" t="s">
        <v>37</v>
      </c>
      <c r="H10" s="8" t="s">
        <v>22</v>
      </c>
      <c r="I10" s="8"/>
      <c r="J10" s="8"/>
      <c r="K10" s="13">
        <v>0</v>
      </c>
      <c r="L10" s="13">
        <f t="shared" si="0"/>
        <v>0</v>
      </c>
    </row>
    <row r="11" spans="1:12" ht="30">
      <c r="A11" s="21">
        <v>2</v>
      </c>
      <c r="B11" s="19" t="s">
        <v>104</v>
      </c>
      <c r="C11" s="8">
        <v>38</v>
      </c>
      <c r="D11" s="16">
        <v>72</v>
      </c>
      <c r="E11" s="8" t="s">
        <v>12</v>
      </c>
      <c r="F11" s="9" t="s">
        <v>89</v>
      </c>
      <c r="G11" s="9" t="s">
        <v>88</v>
      </c>
      <c r="H11" s="8" t="s">
        <v>57</v>
      </c>
      <c r="I11" s="8"/>
      <c r="J11" s="8"/>
      <c r="K11" s="13">
        <v>0</v>
      </c>
      <c r="L11" s="13">
        <f t="shared" si="0"/>
        <v>0</v>
      </c>
    </row>
    <row r="12" spans="1:12" ht="30">
      <c r="A12" s="22"/>
      <c r="B12" s="19" t="s">
        <v>102</v>
      </c>
      <c r="C12" s="8">
        <v>17</v>
      </c>
      <c r="D12" s="16">
        <v>20</v>
      </c>
      <c r="E12" s="8" t="s">
        <v>17</v>
      </c>
      <c r="F12" s="9" t="s">
        <v>48</v>
      </c>
      <c r="G12" s="9" t="s">
        <v>49</v>
      </c>
      <c r="H12" s="8" t="s">
        <v>50</v>
      </c>
      <c r="I12" s="8"/>
      <c r="J12" s="8"/>
      <c r="K12" s="13">
        <v>0</v>
      </c>
      <c r="L12" s="13">
        <f t="shared" si="0"/>
        <v>0</v>
      </c>
    </row>
    <row r="13" spans="1:12" ht="30">
      <c r="A13" s="22"/>
      <c r="B13" s="19" t="s">
        <v>102</v>
      </c>
      <c r="C13" s="8">
        <v>37</v>
      </c>
      <c r="D13" s="16">
        <v>140</v>
      </c>
      <c r="E13" s="8" t="s">
        <v>12</v>
      </c>
      <c r="F13" s="9" t="s">
        <v>86</v>
      </c>
      <c r="G13" s="9" t="s">
        <v>37</v>
      </c>
      <c r="H13" s="8" t="s">
        <v>87</v>
      </c>
      <c r="I13" s="8"/>
      <c r="J13" s="8"/>
      <c r="K13" s="13">
        <v>0</v>
      </c>
      <c r="L13" s="13">
        <f t="shared" si="0"/>
        <v>0</v>
      </c>
    </row>
    <row r="14" spans="1:12" ht="30">
      <c r="A14" s="22"/>
      <c r="B14" s="19" t="s">
        <v>102</v>
      </c>
      <c r="C14" s="8">
        <v>39</v>
      </c>
      <c r="D14" s="16">
        <v>800</v>
      </c>
      <c r="E14" s="8" t="s">
        <v>90</v>
      </c>
      <c r="F14" s="9" t="s">
        <v>91</v>
      </c>
      <c r="G14" s="9" t="s">
        <v>92</v>
      </c>
      <c r="H14" s="8" t="s">
        <v>93</v>
      </c>
      <c r="I14" s="8"/>
      <c r="J14" s="8"/>
      <c r="K14" s="13">
        <v>0</v>
      </c>
      <c r="L14" s="13">
        <f t="shared" si="0"/>
        <v>0</v>
      </c>
    </row>
    <row r="15" spans="1:12" ht="25.5">
      <c r="A15" s="22"/>
      <c r="B15" s="19" t="s">
        <v>103</v>
      </c>
      <c r="C15" s="8">
        <v>33</v>
      </c>
      <c r="D15" s="16">
        <v>26</v>
      </c>
      <c r="E15" s="8" t="s">
        <v>17</v>
      </c>
      <c r="F15" s="9" t="s">
        <v>78</v>
      </c>
      <c r="G15" s="9" t="s">
        <v>79</v>
      </c>
      <c r="H15" s="8" t="s">
        <v>80</v>
      </c>
      <c r="I15" s="8"/>
      <c r="J15" s="8"/>
      <c r="K15" s="13">
        <v>0</v>
      </c>
      <c r="L15" s="13">
        <f t="shared" si="0"/>
        <v>0</v>
      </c>
    </row>
    <row r="16" spans="1:12" ht="30">
      <c r="A16" s="23"/>
      <c r="B16" s="19" t="s">
        <v>103</v>
      </c>
      <c r="C16" s="8">
        <v>34</v>
      </c>
      <c r="D16" s="16">
        <v>180</v>
      </c>
      <c r="E16" s="8" t="s">
        <v>17</v>
      </c>
      <c r="F16" s="9" t="s">
        <v>81</v>
      </c>
      <c r="G16" s="9" t="s">
        <v>82</v>
      </c>
      <c r="H16" s="8" t="s">
        <v>83</v>
      </c>
      <c r="I16" s="8"/>
      <c r="J16" s="8"/>
      <c r="K16" s="13">
        <v>0</v>
      </c>
      <c r="L16" s="13">
        <f t="shared" si="0"/>
        <v>0</v>
      </c>
    </row>
    <row r="17" spans="1:12">
      <c r="A17" s="21">
        <v>4</v>
      </c>
      <c r="B17" s="19" t="s">
        <v>100</v>
      </c>
      <c r="C17" s="8">
        <v>2</v>
      </c>
      <c r="D17" s="16">
        <v>3</v>
      </c>
      <c r="E17" s="8" t="s">
        <v>12</v>
      </c>
      <c r="F17" s="9" t="s">
        <v>19</v>
      </c>
      <c r="G17" s="9" t="s">
        <v>20</v>
      </c>
      <c r="H17" s="8" t="s">
        <v>22</v>
      </c>
      <c r="I17" s="8"/>
      <c r="J17" s="8"/>
      <c r="K17" s="13">
        <v>0</v>
      </c>
      <c r="L17" s="13">
        <f t="shared" si="0"/>
        <v>0</v>
      </c>
    </row>
    <row r="18" spans="1:12">
      <c r="A18" s="22"/>
      <c r="B18" s="19" t="s">
        <v>100</v>
      </c>
      <c r="C18" s="8">
        <v>5</v>
      </c>
      <c r="D18" s="16">
        <v>36</v>
      </c>
      <c r="E18" s="8" t="s">
        <v>12</v>
      </c>
      <c r="F18" s="9" t="s">
        <v>24</v>
      </c>
      <c r="G18" s="9" t="s">
        <v>37</v>
      </c>
      <c r="H18" s="8" t="s">
        <v>25</v>
      </c>
      <c r="I18" s="8"/>
      <c r="J18" s="8"/>
      <c r="K18" s="13">
        <v>0</v>
      </c>
      <c r="L18" s="13">
        <f t="shared" si="0"/>
        <v>0</v>
      </c>
    </row>
    <row r="19" spans="1:12">
      <c r="A19" s="22"/>
      <c r="B19" s="19" t="s">
        <v>100</v>
      </c>
      <c r="C19" s="8">
        <v>6</v>
      </c>
      <c r="D19" s="16">
        <v>30</v>
      </c>
      <c r="E19" s="8" t="s">
        <v>12</v>
      </c>
      <c r="F19" s="9" t="s">
        <v>26</v>
      </c>
      <c r="G19" s="9" t="s">
        <v>37</v>
      </c>
      <c r="H19" s="8" t="s">
        <v>27</v>
      </c>
      <c r="I19" s="8"/>
      <c r="J19" s="8"/>
      <c r="K19" s="13">
        <v>0</v>
      </c>
      <c r="L19" s="13">
        <f t="shared" si="0"/>
        <v>0</v>
      </c>
    </row>
    <row r="20" spans="1:12">
      <c r="A20" s="22"/>
      <c r="B20" s="19" t="s">
        <v>100</v>
      </c>
      <c r="C20" s="8">
        <v>7</v>
      </c>
      <c r="D20" s="16">
        <v>36</v>
      </c>
      <c r="E20" s="8" t="s">
        <v>12</v>
      </c>
      <c r="F20" s="9" t="s">
        <v>28</v>
      </c>
      <c r="G20" s="9" t="s">
        <v>37</v>
      </c>
      <c r="H20" s="8" t="s">
        <v>25</v>
      </c>
      <c r="I20" s="8"/>
      <c r="J20" s="8"/>
      <c r="K20" s="13">
        <v>0</v>
      </c>
      <c r="L20" s="13">
        <f t="shared" si="0"/>
        <v>0</v>
      </c>
    </row>
    <row r="21" spans="1:12">
      <c r="A21" s="22"/>
      <c r="B21" s="19" t="s">
        <v>100</v>
      </c>
      <c r="C21" s="8">
        <v>10</v>
      </c>
      <c r="D21" s="16">
        <v>60</v>
      </c>
      <c r="E21" s="8" t="s">
        <v>12</v>
      </c>
      <c r="F21" s="9" t="s">
        <v>33</v>
      </c>
      <c r="G21" s="9" t="s">
        <v>37</v>
      </c>
      <c r="H21" s="8" t="s">
        <v>34</v>
      </c>
      <c r="I21" s="8"/>
      <c r="J21" s="8"/>
      <c r="K21" s="13">
        <v>0</v>
      </c>
      <c r="L21" s="13">
        <f t="shared" si="0"/>
        <v>0</v>
      </c>
    </row>
    <row r="22" spans="1:12">
      <c r="A22" s="22"/>
      <c r="B22" s="19" t="s">
        <v>100</v>
      </c>
      <c r="C22" s="8">
        <v>12</v>
      </c>
      <c r="D22" s="16">
        <v>116</v>
      </c>
      <c r="E22" s="8" t="s">
        <v>12</v>
      </c>
      <c r="F22" s="9" t="s">
        <v>38</v>
      </c>
      <c r="G22" s="9" t="s">
        <v>37</v>
      </c>
      <c r="H22" s="8" t="s">
        <v>39</v>
      </c>
      <c r="I22" s="8"/>
      <c r="J22" s="8"/>
      <c r="K22" s="13">
        <v>0</v>
      </c>
      <c r="L22" s="13">
        <f t="shared" si="0"/>
        <v>0</v>
      </c>
    </row>
    <row r="23" spans="1:12">
      <c r="A23" s="22"/>
      <c r="B23" s="19" t="s">
        <v>100</v>
      </c>
      <c r="C23" s="8">
        <v>13</v>
      </c>
      <c r="D23" s="16">
        <v>10</v>
      </c>
      <c r="E23" s="8" t="s">
        <v>12</v>
      </c>
      <c r="F23" s="9" t="s">
        <v>40</v>
      </c>
      <c r="G23" s="9" t="s">
        <v>41</v>
      </c>
      <c r="H23" s="8" t="s">
        <v>42</v>
      </c>
      <c r="I23" s="8"/>
      <c r="J23" s="8"/>
      <c r="K23" s="13">
        <v>0</v>
      </c>
      <c r="L23" s="13">
        <f t="shared" si="0"/>
        <v>0</v>
      </c>
    </row>
    <row r="24" spans="1:12">
      <c r="A24" s="22"/>
      <c r="B24" s="19" t="s">
        <v>100</v>
      </c>
      <c r="C24" s="8">
        <v>19</v>
      </c>
      <c r="D24" s="16">
        <v>10</v>
      </c>
      <c r="E24" s="8" t="s">
        <v>12</v>
      </c>
      <c r="F24" s="9" t="s">
        <v>53</v>
      </c>
      <c r="G24" s="9" t="s">
        <v>37</v>
      </c>
      <c r="H24" s="8" t="s">
        <v>22</v>
      </c>
      <c r="I24" s="8"/>
      <c r="J24" s="8"/>
      <c r="K24" s="13">
        <v>0</v>
      </c>
      <c r="L24" s="13">
        <f t="shared" si="0"/>
        <v>0</v>
      </c>
    </row>
    <row r="25" spans="1:12">
      <c r="A25" s="22"/>
      <c r="B25" s="19" t="s">
        <v>100</v>
      </c>
      <c r="C25" s="8">
        <v>21</v>
      </c>
      <c r="D25" s="16">
        <v>72</v>
      </c>
      <c r="E25" s="8" t="s">
        <v>12</v>
      </c>
      <c r="F25" s="9" t="s">
        <v>56</v>
      </c>
      <c r="G25" s="9" t="s">
        <v>37</v>
      </c>
      <c r="H25" s="8" t="s">
        <v>57</v>
      </c>
      <c r="I25" s="8"/>
      <c r="J25" s="8"/>
      <c r="K25" s="13">
        <v>0</v>
      </c>
      <c r="L25" s="13">
        <f t="shared" si="0"/>
        <v>0</v>
      </c>
    </row>
    <row r="26" spans="1:12">
      <c r="A26" s="22"/>
      <c r="B26" s="19" t="s">
        <v>100</v>
      </c>
      <c r="C26" s="8">
        <v>25</v>
      </c>
      <c r="D26" s="16">
        <v>32</v>
      </c>
      <c r="E26" s="8" t="s">
        <v>12</v>
      </c>
      <c r="F26" s="9" t="s">
        <v>64</v>
      </c>
      <c r="G26" s="9" t="s">
        <v>37</v>
      </c>
      <c r="H26" s="8" t="s">
        <v>65</v>
      </c>
      <c r="I26" s="8"/>
      <c r="J26" s="8"/>
      <c r="K26" s="13">
        <v>0</v>
      </c>
      <c r="L26" s="13">
        <f t="shared" si="0"/>
        <v>0</v>
      </c>
    </row>
    <row r="27" spans="1:12">
      <c r="A27" s="22"/>
      <c r="B27" s="19" t="s">
        <v>100</v>
      </c>
      <c r="C27" s="8">
        <v>26</v>
      </c>
      <c r="D27" s="16">
        <v>72</v>
      </c>
      <c r="E27" s="8" t="s">
        <v>12</v>
      </c>
      <c r="F27" s="9" t="s">
        <v>66</v>
      </c>
      <c r="G27" s="9" t="s">
        <v>37</v>
      </c>
      <c r="H27" s="8" t="s">
        <v>57</v>
      </c>
      <c r="I27" s="8"/>
      <c r="J27" s="8"/>
      <c r="K27" s="13">
        <v>0</v>
      </c>
      <c r="L27" s="13">
        <f t="shared" si="0"/>
        <v>0</v>
      </c>
    </row>
    <row r="28" spans="1:12">
      <c r="A28" s="22"/>
      <c r="B28" s="19" t="s">
        <v>100</v>
      </c>
      <c r="C28" s="8">
        <v>35</v>
      </c>
      <c r="D28" s="16">
        <v>30</v>
      </c>
      <c r="E28" s="8" t="s">
        <v>12</v>
      </c>
      <c r="F28" s="9" t="s">
        <v>84</v>
      </c>
      <c r="G28" s="9" t="s">
        <v>37</v>
      </c>
      <c r="H28" s="8" t="s">
        <v>27</v>
      </c>
      <c r="I28" s="8"/>
      <c r="J28" s="8"/>
      <c r="K28" s="13">
        <v>0</v>
      </c>
      <c r="L28" s="13">
        <f t="shared" si="0"/>
        <v>0</v>
      </c>
    </row>
    <row r="29" spans="1:12">
      <c r="A29" s="23"/>
      <c r="B29" s="19" t="s">
        <v>100</v>
      </c>
      <c r="C29" s="8">
        <v>36</v>
      </c>
      <c r="D29" s="16">
        <v>36</v>
      </c>
      <c r="E29" s="8" t="s">
        <v>12</v>
      </c>
      <c r="F29" s="9" t="s">
        <v>85</v>
      </c>
      <c r="G29" s="9" t="s">
        <v>37</v>
      </c>
      <c r="H29" s="8" t="s">
        <v>25</v>
      </c>
      <c r="I29" s="8"/>
      <c r="J29" s="8"/>
      <c r="K29" s="13">
        <v>0</v>
      </c>
      <c r="L29" s="13">
        <f t="shared" si="0"/>
        <v>0</v>
      </c>
    </row>
    <row r="30" spans="1:12" ht="30">
      <c r="A30" s="21">
        <v>5</v>
      </c>
      <c r="B30" s="19" t="s">
        <v>99</v>
      </c>
      <c r="C30" s="8">
        <v>1</v>
      </c>
      <c r="D30" s="16">
        <v>4</v>
      </c>
      <c r="E30" s="8" t="s">
        <v>17</v>
      </c>
      <c r="F30" s="9" t="s">
        <v>95</v>
      </c>
      <c r="G30" s="9" t="s">
        <v>18</v>
      </c>
      <c r="H30" s="8" t="s">
        <v>22</v>
      </c>
      <c r="I30" s="8"/>
      <c r="J30" s="8"/>
      <c r="K30" s="13">
        <v>0</v>
      </c>
      <c r="L30" s="13">
        <f t="shared" si="0"/>
        <v>0</v>
      </c>
    </row>
    <row r="31" spans="1:12" ht="30">
      <c r="A31" s="22"/>
      <c r="B31" s="19" t="s">
        <v>99</v>
      </c>
      <c r="C31" s="8">
        <v>3</v>
      </c>
      <c r="D31" s="16">
        <v>4</v>
      </c>
      <c r="E31" s="8" t="s">
        <v>17</v>
      </c>
      <c r="F31" s="9" t="s">
        <v>96</v>
      </c>
      <c r="G31" s="9" t="s">
        <v>21</v>
      </c>
      <c r="H31" s="8" t="s">
        <v>22</v>
      </c>
      <c r="I31" s="8"/>
      <c r="J31" s="8"/>
      <c r="K31" s="13">
        <v>0</v>
      </c>
      <c r="L31" s="13">
        <f t="shared" si="0"/>
        <v>0</v>
      </c>
    </row>
    <row r="32" spans="1:12">
      <c r="A32" s="22"/>
      <c r="B32" s="19" t="s">
        <v>99</v>
      </c>
      <c r="C32" s="8">
        <v>4</v>
      </c>
      <c r="D32" s="16">
        <v>135</v>
      </c>
      <c r="E32" s="8" t="s">
        <v>12</v>
      </c>
      <c r="F32" s="9" t="s">
        <v>31</v>
      </c>
      <c r="G32" s="9" t="s">
        <v>23</v>
      </c>
      <c r="H32" s="8" t="s">
        <v>22</v>
      </c>
      <c r="I32" s="8"/>
      <c r="J32" s="8"/>
      <c r="K32" s="13">
        <v>0</v>
      </c>
      <c r="L32" s="13">
        <f t="shared" si="0"/>
        <v>0</v>
      </c>
    </row>
    <row r="33" spans="1:12" ht="30">
      <c r="A33" s="22"/>
      <c r="B33" s="19" t="s">
        <v>99</v>
      </c>
      <c r="C33" s="8">
        <v>8</v>
      </c>
      <c r="D33" s="16">
        <v>8</v>
      </c>
      <c r="E33" s="8" t="s">
        <v>12</v>
      </c>
      <c r="F33" s="9" t="s">
        <v>32</v>
      </c>
      <c r="G33" s="9" t="s">
        <v>29</v>
      </c>
      <c r="H33" s="8" t="s">
        <v>22</v>
      </c>
      <c r="I33" s="8"/>
      <c r="J33" s="8"/>
      <c r="K33" s="13">
        <v>0</v>
      </c>
      <c r="L33" s="13">
        <f t="shared" si="0"/>
        <v>0</v>
      </c>
    </row>
    <row r="34" spans="1:12">
      <c r="A34" s="22"/>
      <c r="B34" s="19" t="s">
        <v>99</v>
      </c>
      <c r="C34" s="8">
        <v>9</v>
      </c>
      <c r="D34" s="16">
        <v>20</v>
      </c>
      <c r="E34" s="8" t="s">
        <v>12</v>
      </c>
      <c r="F34" s="9" t="s">
        <v>30</v>
      </c>
      <c r="G34" s="9" t="s">
        <v>23</v>
      </c>
      <c r="H34" s="8" t="s">
        <v>22</v>
      </c>
      <c r="I34" s="8"/>
      <c r="J34" s="8"/>
      <c r="K34" s="13">
        <v>0</v>
      </c>
      <c r="L34" s="13">
        <f t="shared" si="0"/>
        <v>0</v>
      </c>
    </row>
    <row r="35" spans="1:12">
      <c r="A35" s="22"/>
      <c r="B35" s="19" t="s">
        <v>99</v>
      </c>
      <c r="C35" s="8">
        <v>14</v>
      </c>
      <c r="D35" s="16">
        <v>2</v>
      </c>
      <c r="E35" s="8" t="s">
        <v>17</v>
      </c>
      <c r="F35" s="9" t="s">
        <v>43</v>
      </c>
      <c r="G35" s="9" t="s">
        <v>44</v>
      </c>
      <c r="H35" s="8" t="s">
        <v>22</v>
      </c>
      <c r="I35" s="8"/>
      <c r="J35" s="8"/>
      <c r="K35" s="13">
        <v>0</v>
      </c>
      <c r="L35" s="13">
        <f t="shared" si="0"/>
        <v>0</v>
      </c>
    </row>
    <row r="36" spans="1:12">
      <c r="A36" s="22"/>
      <c r="B36" s="19" t="s">
        <v>99</v>
      </c>
      <c r="C36" s="8">
        <v>15</v>
      </c>
      <c r="D36" s="16">
        <v>4</v>
      </c>
      <c r="E36" s="8" t="s">
        <v>17</v>
      </c>
      <c r="F36" s="9" t="s">
        <v>45</v>
      </c>
      <c r="G36" s="9" t="s">
        <v>21</v>
      </c>
      <c r="H36" s="8" t="s">
        <v>22</v>
      </c>
      <c r="I36" s="8"/>
      <c r="J36" s="8"/>
      <c r="K36" s="13">
        <v>0</v>
      </c>
      <c r="L36" s="13">
        <f t="shared" si="0"/>
        <v>0</v>
      </c>
    </row>
    <row r="37" spans="1:12">
      <c r="A37" s="22"/>
      <c r="B37" s="19" t="s">
        <v>99</v>
      </c>
      <c r="C37" s="8">
        <v>16</v>
      </c>
      <c r="D37" s="16">
        <v>3</v>
      </c>
      <c r="E37" s="8" t="s">
        <v>17</v>
      </c>
      <c r="F37" s="9" t="s">
        <v>46</v>
      </c>
      <c r="G37" s="9" t="s">
        <v>47</v>
      </c>
      <c r="H37" s="8" t="s">
        <v>22</v>
      </c>
      <c r="I37" s="8"/>
      <c r="J37" s="8"/>
      <c r="K37" s="13">
        <v>0</v>
      </c>
      <c r="L37" s="13">
        <f t="shared" si="0"/>
        <v>0</v>
      </c>
    </row>
    <row r="38" spans="1:12">
      <c r="A38" s="22"/>
      <c r="B38" s="19" t="s">
        <v>99</v>
      </c>
      <c r="C38" s="8">
        <v>18</v>
      </c>
      <c r="D38" s="16">
        <v>300</v>
      </c>
      <c r="E38" s="8" t="s">
        <v>17</v>
      </c>
      <c r="F38" s="9" t="s">
        <v>51</v>
      </c>
      <c r="G38" s="9" t="s">
        <v>52</v>
      </c>
      <c r="H38" s="8" t="s">
        <v>22</v>
      </c>
      <c r="I38" s="8"/>
      <c r="J38" s="8"/>
      <c r="K38" s="13">
        <v>0</v>
      </c>
      <c r="L38" s="13">
        <f t="shared" si="0"/>
        <v>0</v>
      </c>
    </row>
    <row r="39" spans="1:12">
      <c r="A39" s="22"/>
      <c r="B39" s="19" t="s">
        <v>99</v>
      </c>
      <c r="C39" s="8">
        <v>20</v>
      </c>
      <c r="D39" s="16">
        <v>75</v>
      </c>
      <c r="E39" s="8" t="s">
        <v>17</v>
      </c>
      <c r="F39" s="9" t="s">
        <v>54</v>
      </c>
      <c r="G39" s="9" t="s">
        <v>55</v>
      </c>
      <c r="H39" s="8" t="s">
        <v>22</v>
      </c>
      <c r="I39" s="8"/>
      <c r="J39" s="8"/>
      <c r="K39" s="13">
        <v>0</v>
      </c>
      <c r="L39" s="13">
        <f t="shared" si="0"/>
        <v>0</v>
      </c>
    </row>
    <row r="40" spans="1:12">
      <c r="A40" s="22"/>
      <c r="B40" s="19" t="s">
        <v>99</v>
      </c>
      <c r="C40" s="8">
        <v>22</v>
      </c>
      <c r="D40" s="16">
        <v>8</v>
      </c>
      <c r="E40" s="8" t="s">
        <v>17</v>
      </c>
      <c r="F40" s="9" t="s">
        <v>59</v>
      </c>
      <c r="G40" s="9" t="s">
        <v>58</v>
      </c>
      <c r="H40" s="8" t="s">
        <v>22</v>
      </c>
      <c r="I40" s="8"/>
      <c r="J40" s="8"/>
      <c r="K40" s="13">
        <v>0</v>
      </c>
      <c r="L40" s="13">
        <f t="shared" si="0"/>
        <v>0</v>
      </c>
    </row>
    <row r="41" spans="1:12">
      <c r="A41" s="22"/>
      <c r="B41" s="19" t="s">
        <v>99</v>
      </c>
      <c r="C41" s="8">
        <v>23</v>
      </c>
      <c r="D41" s="16">
        <v>4</v>
      </c>
      <c r="E41" s="8" t="s">
        <v>17</v>
      </c>
      <c r="F41" s="9" t="s">
        <v>60</v>
      </c>
      <c r="G41" s="9" t="s">
        <v>61</v>
      </c>
      <c r="H41" s="8" t="s">
        <v>22</v>
      </c>
      <c r="I41" s="8"/>
      <c r="J41" s="8"/>
      <c r="K41" s="13">
        <v>0</v>
      </c>
      <c r="L41" s="13">
        <f t="shared" si="0"/>
        <v>0</v>
      </c>
    </row>
    <row r="42" spans="1:12">
      <c r="A42" s="22"/>
      <c r="B42" s="19" t="s">
        <v>99</v>
      </c>
      <c r="C42" s="8">
        <v>29</v>
      </c>
      <c r="D42" s="16">
        <v>2</v>
      </c>
      <c r="E42" s="8" t="s">
        <v>12</v>
      </c>
      <c r="F42" s="9" t="s">
        <v>70</v>
      </c>
      <c r="G42" s="9" t="s">
        <v>71</v>
      </c>
      <c r="H42" s="8" t="s">
        <v>22</v>
      </c>
      <c r="I42" s="8"/>
      <c r="J42" s="8"/>
      <c r="K42" s="13">
        <v>0</v>
      </c>
      <c r="L42" s="13">
        <f t="shared" si="0"/>
        <v>0</v>
      </c>
    </row>
    <row r="43" spans="1:12">
      <c r="A43" s="22"/>
      <c r="B43" s="19" t="s">
        <v>99</v>
      </c>
      <c r="C43" s="8">
        <v>30</v>
      </c>
      <c r="D43" s="16">
        <v>36</v>
      </c>
      <c r="E43" s="8" t="s">
        <v>17</v>
      </c>
      <c r="F43" s="9" t="s">
        <v>72</v>
      </c>
      <c r="G43" s="9" t="s">
        <v>73</v>
      </c>
      <c r="H43" s="8" t="s">
        <v>22</v>
      </c>
      <c r="I43" s="8"/>
      <c r="J43" s="8"/>
      <c r="K43" s="13">
        <v>0</v>
      </c>
      <c r="L43" s="13">
        <f t="shared" si="0"/>
        <v>0</v>
      </c>
    </row>
    <row r="44" spans="1:12">
      <c r="A44" s="22"/>
      <c r="B44" s="19" t="s">
        <v>99</v>
      </c>
      <c r="C44" s="8">
        <v>31</v>
      </c>
      <c r="D44" s="16">
        <v>10</v>
      </c>
      <c r="E44" s="8" t="s">
        <v>17</v>
      </c>
      <c r="F44" s="9" t="s">
        <v>74</v>
      </c>
      <c r="G44" s="9" t="s">
        <v>75</v>
      </c>
      <c r="H44" s="8" t="s">
        <v>22</v>
      </c>
      <c r="I44" s="8"/>
      <c r="J44" s="8"/>
      <c r="K44" s="13">
        <v>0</v>
      </c>
      <c r="L44" s="13">
        <f t="shared" si="0"/>
        <v>0</v>
      </c>
    </row>
    <row r="45" spans="1:12">
      <c r="A45" s="23"/>
      <c r="B45" s="19" t="s">
        <v>99</v>
      </c>
      <c r="C45" s="8">
        <v>32</v>
      </c>
      <c r="D45" s="16">
        <v>10</v>
      </c>
      <c r="E45" s="8" t="s">
        <v>12</v>
      </c>
      <c r="F45" s="9" t="s">
        <v>76</v>
      </c>
      <c r="G45" s="9" t="s">
        <v>77</v>
      </c>
      <c r="H45" s="8" t="s">
        <v>22</v>
      </c>
      <c r="I45" s="8"/>
      <c r="J45" s="8"/>
      <c r="K45" s="13">
        <v>0</v>
      </c>
      <c r="L45" s="13">
        <f t="shared" si="0"/>
        <v>0</v>
      </c>
    </row>
    <row r="46" spans="1:12">
      <c r="A46" s="3"/>
      <c r="B46" s="3"/>
      <c r="C46" s="3"/>
      <c r="D46" s="17">
        <f>SUM(D7:D45)</f>
        <v>2970</v>
      </c>
      <c r="E46" s="3"/>
      <c r="F46" s="3"/>
      <c r="G46" s="3"/>
      <c r="H46" s="8"/>
      <c r="I46" s="8"/>
      <c r="J46" s="8"/>
      <c r="K46" s="13"/>
      <c r="L46" s="13"/>
    </row>
    <row r="48" spans="1:12">
      <c r="A48" s="5"/>
      <c r="B48" s="5" t="s">
        <v>107</v>
      </c>
      <c r="C48" s="5"/>
      <c r="D48" s="5"/>
      <c r="E48" s="5"/>
      <c r="F48" s="5"/>
      <c r="G48" s="4"/>
      <c r="H48" s="4"/>
      <c r="I48" s="4"/>
      <c r="J48" s="4"/>
      <c r="K48" s="4"/>
      <c r="L48" s="4"/>
    </row>
    <row r="49" spans="1:1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1:12" ht="15.75">
      <c r="B50" s="20" t="s">
        <v>108</v>
      </c>
      <c r="C50" s="20"/>
      <c r="D50" s="20"/>
      <c r="F50" s="7"/>
      <c r="G50" s="7"/>
      <c r="H50" s="7"/>
      <c r="I50" s="7"/>
      <c r="J50" s="7"/>
      <c r="K50" s="7"/>
      <c r="L50" s="6"/>
    </row>
    <row r="51" spans="1:12">
      <c r="F51" s="7"/>
      <c r="G51" s="7"/>
      <c r="H51" s="7" t="s">
        <v>110</v>
      </c>
      <c r="I51" s="7"/>
      <c r="J51" s="7"/>
      <c r="K51" s="7"/>
      <c r="L51" s="6"/>
    </row>
    <row r="52" spans="1:12">
      <c r="F52" s="7"/>
      <c r="G52" s="7"/>
      <c r="H52" s="15" t="s">
        <v>109</v>
      </c>
      <c r="I52" s="7"/>
      <c r="J52" s="7"/>
      <c r="K52" s="7"/>
      <c r="L52" s="6"/>
    </row>
    <row r="53" spans="1:12">
      <c r="F53" s="7"/>
      <c r="G53" s="7"/>
      <c r="H53" s="7"/>
      <c r="I53" s="7"/>
      <c r="J53" s="7"/>
      <c r="K53" s="7"/>
      <c r="L53" s="6"/>
    </row>
    <row r="54" spans="1:12" ht="15.75">
      <c r="A54" s="14"/>
      <c r="B54" s="14"/>
      <c r="C54" s="14"/>
      <c r="D54" s="14"/>
      <c r="E54" s="15"/>
      <c r="F54" s="15"/>
      <c r="G54" s="7"/>
      <c r="H54" s="7"/>
      <c r="I54" s="7"/>
      <c r="J54" s="7"/>
      <c r="K54" s="7"/>
      <c r="L54" s="6"/>
    </row>
    <row r="55" spans="1:12" ht="15.75">
      <c r="A55" s="14" t="s">
        <v>16</v>
      </c>
      <c r="B55" s="14"/>
      <c r="C55" s="14"/>
      <c r="D55" s="14"/>
      <c r="E55" s="14"/>
      <c r="F55" s="7"/>
      <c r="G55" s="7"/>
      <c r="H55" s="7"/>
      <c r="I55" s="7"/>
      <c r="J55" s="7"/>
      <c r="K55" s="7"/>
      <c r="L55" s="6"/>
    </row>
    <row r="56" spans="1:1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6"/>
    </row>
    <row r="57" spans="1:12" ht="15.75">
      <c r="A57" s="14" t="s">
        <v>94</v>
      </c>
      <c r="B57" s="14"/>
      <c r="C57" s="14"/>
      <c r="D57" s="14"/>
      <c r="E57" s="14"/>
      <c r="F57" s="10"/>
      <c r="G57" s="10"/>
      <c r="H57" s="7"/>
      <c r="I57" s="7"/>
      <c r="J57" s="7"/>
      <c r="K57" s="7"/>
      <c r="L57" s="6"/>
    </row>
    <row r="58" spans="1:12" ht="15.75">
      <c r="A58" s="14"/>
      <c r="B58" s="14"/>
      <c r="C58" s="14"/>
      <c r="D58" s="14"/>
      <c r="E58" s="14"/>
      <c r="F58" s="7"/>
      <c r="G58" s="7"/>
      <c r="H58" s="7"/>
      <c r="I58" s="7"/>
      <c r="J58" s="7"/>
      <c r="K58" s="7"/>
      <c r="L58" s="6"/>
    </row>
    <row r="59" spans="1:12">
      <c r="A59" s="11"/>
      <c r="B59" s="11"/>
      <c r="C59" s="11"/>
      <c r="D59" s="7"/>
      <c r="E59" s="7"/>
      <c r="F59" s="7"/>
      <c r="G59" s="7"/>
      <c r="H59" s="7"/>
      <c r="I59" s="7"/>
      <c r="J59" s="7"/>
      <c r="K59" s="7"/>
      <c r="L59" s="7"/>
    </row>
    <row r="60" spans="1:12">
      <c r="A60" s="11"/>
      <c r="B60" s="11"/>
      <c r="C60" s="11"/>
      <c r="D60" s="7"/>
      <c r="E60" s="7"/>
      <c r="F60" s="7"/>
      <c r="G60" s="7"/>
      <c r="H60" s="7"/>
      <c r="I60" s="7"/>
      <c r="J60" s="7"/>
      <c r="K60" s="7"/>
      <c r="L60" s="7"/>
    </row>
    <row r="61" spans="1:12">
      <c r="A61" s="11"/>
      <c r="B61" s="11"/>
      <c r="C61" s="11"/>
      <c r="D61" s="7"/>
      <c r="E61" s="7"/>
      <c r="F61" s="7"/>
      <c r="G61" s="7"/>
      <c r="H61" s="7"/>
      <c r="I61" s="7"/>
      <c r="J61" s="7"/>
      <c r="K61" s="7"/>
      <c r="L61" s="7"/>
    </row>
    <row r="62" spans="1:12">
      <c r="A62" s="11"/>
      <c r="B62" s="11"/>
      <c r="C62" s="11"/>
      <c r="D62" s="7"/>
      <c r="E62" s="7"/>
      <c r="F62" s="7"/>
      <c r="G62" s="7"/>
      <c r="H62" s="7"/>
      <c r="I62" s="7"/>
      <c r="J62" s="7"/>
      <c r="K62" s="7"/>
      <c r="L62" s="7"/>
    </row>
    <row r="63" spans="1:1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7"/>
    </row>
    <row r="64" spans="1:1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1:12" ht="15.75">
      <c r="A65" s="10"/>
      <c r="B65" s="10"/>
      <c r="C65" s="10"/>
      <c r="D65" s="10"/>
      <c r="E65" s="7"/>
      <c r="F65" s="7"/>
      <c r="G65" s="7"/>
      <c r="H65" s="7"/>
      <c r="I65" s="7"/>
      <c r="J65" s="7"/>
      <c r="K65" s="7"/>
      <c r="L65" s="6"/>
    </row>
    <row r="66" spans="1:1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6"/>
    </row>
    <row r="67" spans="1:1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1:1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</row>
    <row r="69" spans="1:1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</row>
  </sheetData>
  <autoFilter ref="A6:L6">
    <sortState ref="A7:L46">
      <sortCondition ref="A6"/>
    </sortState>
  </autoFilter>
  <mergeCells count="7">
    <mergeCell ref="A17:A29"/>
    <mergeCell ref="A30:A45"/>
    <mergeCell ref="A2:L2"/>
    <mergeCell ref="A3:E3"/>
    <mergeCell ref="A4:E4"/>
    <mergeCell ref="A7:A10"/>
    <mergeCell ref="A11:A16"/>
  </mergeCells>
  <pageMargins left="1.0236220472440944" right="0.23622047244094491" top="0.39370078740157483" bottom="0" header="0.31496062992125984" footer="0.31496062992125984"/>
  <pageSetup paperSize="5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Martin Lopez Tascon</dc:creator>
  <cp:lastModifiedBy>Patricio Rearte</cp:lastModifiedBy>
  <cp:lastPrinted>2019-02-07T19:48:16Z</cp:lastPrinted>
  <dcterms:created xsi:type="dcterms:W3CDTF">2018-12-19T15:32:50Z</dcterms:created>
  <dcterms:modified xsi:type="dcterms:W3CDTF">2019-02-21T18:28:07Z</dcterms:modified>
</cp:coreProperties>
</file>